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15360" windowHeight="5040"/>
  </bookViews>
  <sheets>
    <sheet name="Overview" sheetId="4" r:id="rId1"/>
    <sheet name="Scratch" sheetId="5" r:id="rId2"/>
    <sheet name="Data by country" sheetId="1" r:id="rId3"/>
    <sheet name="Regions and subregions" sheetId="3" r:id="rId4"/>
  </sheets>
  <definedNames>
    <definedName name="_xlnm._FilterDatabase" localSheetId="3" hidden="1">'Regions and subregions'!$A$1:$C$235</definedName>
  </definedNames>
  <calcPr calcId="145621"/>
</workbook>
</file>

<file path=xl/calcChain.xml><?xml version="1.0" encoding="utf-8"?>
<calcChain xmlns="http://schemas.openxmlformats.org/spreadsheetml/2006/main">
  <c r="D2355" i="1" l="1"/>
  <c r="D2354" i="1"/>
  <c r="D2353" i="1"/>
  <c r="D2352" i="1"/>
  <c r="D2351" i="1"/>
  <c r="D2350" i="1"/>
  <c r="D2349" i="1"/>
  <c r="D2348" i="1"/>
  <c r="D2347" i="1"/>
  <c r="D2346" i="1"/>
  <c r="D2345" i="1"/>
  <c r="D2344" i="1"/>
  <c r="D2343" i="1"/>
  <c r="D2342" i="1"/>
  <c r="D2341" i="1"/>
  <c r="D2340" i="1"/>
  <c r="D2339" i="1"/>
  <c r="D2338" i="1"/>
  <c r="D2337" i="1"/>
  <c r="D2336" i="1"/>
  <c r="D2335" i="1"/>
  <c r="D2334" i="1"/>
  <c r="D2333" i="1"/>
  <c r="D2332" i="1"/>
  <c r="D2331" i="1"/>
  <c r="D2330" i="1"/>
  <c r="D2329" i="1"/>
  <c r="D2328" i="1"/>
  <c r="D2327" i="1"/>
  <c r="D2326" i="1"/>
  <c r="D2325" i="1"/>
  <c r="D2324" i="1"/>
  <c r="D2323" i="1"/>
  <c r="D2322" i="1"/>
  <c r="D2321" i="1"/>
  <c r="D2320" i="1"/>
  <c r="D2319" i="1"/>
  <c r="D2318" i="1"/>
  <c r="D2317" i="1"/>
  <c r="D2316" i="1"/>
  <c r="D2315" i="1"/>
  <c r="D2314" i="1"/>
  <c r="D2313" i="1"/>
  <c r="D2312" i="1"/>
  <c r="D2311" i="1"/>
  <c r="D2310" i="1"/>
  <c r="D2309" i="1"/>
  <c r="D2308" i="1"/>
  <c r="D2307" i="1"/>
  <c r="D2306" i="1"/>
  <c r="D2305" i="1"/>
  <c r="D2304" i="1"/>
  <c r="D2303" i="1"/>
  <c r="D2302" i="1"/>
  <c r="D2301" i="1"/>
  <c r="D2300" i="1"/>
  <c r="D2299" i="1"/>
  <c r="D2298" i="1"/>
  <c r="D2297" i="1"/>
  <c r="D2296" i="1"/>
  <c r="D2295" i="1"/>
  <c r="D2294" i="1"/>
  <c r="D2293" i="1"/>
  <c r="D2292" i="1"/>
  <c r="D2291" i="1"/>
  <c r="D2290" i="1"/>
  <c r="D2289" i="1"/>
  <c r="D2288" i="1"/>
  <c r="D2287" i="1"/>
  <c r="D2286" i="1"/>
  <c r="D2285" i="1"/>
  <c r="D2284" i="1"/>
  <c r="D2283" i="1"/>
  <c r="D2282" i="1"/>
  <c r="D2281" i="1"/>
  <c r="D2280" i="1"/>
  <c r="D2279" i="1"/>
  <c r="D2278" i="1"/>
  <c r="D2277" i="1"/>
  <c r="D2276" i="1"/>
  <c r="D2275" i="1"/>
  <c r="D2274" i="1"/>
  <c r="D2273" i="1"/>
  <c r="D2272" i="1"/>
  <c r="D2271" i="1"/>
  <c r="D2270" i="1"/>
  <c r="D2269" i="1"/>
  <c r="D2268" i="1"/>
  <c r="D2267" i="1"/>
  <c r="D2266" i="1"/>
  <c r="D2265" i="1"/>
  <c r="D2264" i="1"/>
  <c r="D2263" i="1"/>
  <c r="D2262" i="1"/>
  <c r="D2261" i="1"/>
  <c r="D2260" i="1"/>
  <c r="D2259" i="1"/>
  <c r="D2258" i="1"/>
  <c r="D2257" i="1"/>
  <c r="D2256" i="1"/>
  <c r="D2255" i="1"/>
  <c r="D2254" i="1"/>
  <c r="D2253" i="1"/>
  <c r="D2252" i="1"/>
  <c r="D2251" i="1"/>
  <c r="D2250" i="1"/>
  <c r="D2249" i="1"/>
  <c r="D2248" i="1"/>
  <c r="D2247" i="1"/>
  <c r="D2246" i="1"/>
  <c r="D2245" i="1"/>
  <c r="D2244" i="1"/>
  <c r="D2243" i="1"/>
  <c r="D2242" i="1"/>
  <c r="D2241" i="1"/>
  <c r="D2240" i="1"/>
  <c r="D2239" i="1"/>
  <c r="D2238" i="1"/>
  <c r="D2237" i="1"/>
  <c r="D2236" i="1"/>
  <c r="D2235" i="1"/>
  <c r="D2234" i="1"/>
  <c r="D2233" i="1"/>
  <c r="D2232" i="1"/>
  <c r="D2231" i="1"/>
  <c r="D2230" i="1"/>
  <c r="D2229" i="1"/>
  <c r="D2228" i="1"/>
  <c r="D2227" i="1"/>
  <c r="D2226" i="1"/>
  <c r="D2225" i="1"/>
  <c r="D2224" i="1"/>
  <c r="D2223" i="1"/>
  <c r="D2222" i="1"/>
  <c r="D2221" i="1"/>
  <c r="D2220" i="1"/>
  <c r="D2219" i="1"/>
  <c r="D2218" i="1"/>
  <c r="D2217" i="1"/>
  <c r="D2216" i="1"/>
  <c r="D2215" i="1"/>
  <c r="D2214" i="1"/>
  <c r="D2213" i="1"/>
  <c r="D2212" i="1"/>
  <c r="D2211" i="1"/>
  <c r="D2210" i="1"/>
  <c r="D2209" i="1"/>
  <c r="D2208" i="1"/>
  <c r="D2207" i="1"/>
  <c r="D2206" i="1"/>
  <c r="D2205" i="1"/>
  <c r="D2204" i="1"/>
  <c r="D2203" i="1"/>
  <c r="D2202" i="1"/>
  <c r="D2201" i="1"/>
  <c r="D2200" i="1"/>
  <c r="D2199" i="1"/>
  <c r="D2198" i="1"/>
  <c r="D2197" i="1"/>
  <c r="D2196" i="1"/>
  <c r="D2195" i="1"/>
  <c r="D2194" i="1"/>
  <c r="D2193" i="1"/>
  <c r="D2192" i="1"/>
  <c r="D2191" i="1"/>
  <c r="D2190" i="1"/>
  <c r="D2189" i="1"/>
  <c r="D2188" i="1"/>
  <c r="D2187" i="1"/>
  <c r="D2186" i="1"/>
  <c r="D2185" i="1"/>
  <c r="D2184" i="1"/>
  <c r="D2183" i="1"/>
  <c r="D2182" i="1"/>
  <c r="D2181" i="1"/>
  <c r="D2180" i="1"/>
  <c r="D2179" i="1"/>
  <c r="D2178" i="1"/>
  <c r="D2177" i="1"/>
  <c r="D2176" i="1"/>
  <c r="D2175" i="1"/>
  <c r="D2174" i="1"/>
  <c r="D2173" i="1"/>
  <c r="D2172" i="1"/>
  <c r="D2171" i="1"/>
  <c r="D2170" i="1"/>
  <c r="D2169" i="1"/>
  <c r="D2168" i="1"/>
  <c r="D2167" i="1"/>
  <c r="D2166" i="1"/>
  <c r="D2165" i="1"/>
  <c r="D2164" i="1"/>
  <c r="D2163" i="1"/>
  <c r="D2162" i="1"/>
  <c r="D2161" i="1"/>
  <c r="D2160" i="1"/>
  <c r="D2159" i="1"/>
  <c r="D2158" i="1"/>
  <c r="D2157" i="1"/>
  <c r="D2156" i="1"/>
  <c r="D2155" i="1"/>
  <c r="D2154" i="1"/>
  <c r="D2153" i="1"/>
  <c r="D2152" i="1"/>
  <c r="D2151" i="1"/>
  <c r="D2150" i="1"/>
  <c r="D2149" i="1"/>
  <c r="D2148" i="1"/>
  <c r="D2147" i="1"/>
  <c r="D2146" i="1"/>
  <c r="D2145" i="1"/>
  <c r="D2144" i="1"/>
  <c r="D2143" i="1"/>
  <c r="D2142" i="1"/>
  <c r="D2141" i="1"/>
  <c r="D2140" i="1"/>
  <c r="D2139" i="1"/>
  <c r="D2138" i="1"/>
  <c r="D2137" i="1"/>
  <c r="D2136" i="1"/>
  <c r="D2135" i="1"/>
  <c r="D2134" i="1"/>
  <c r="D2133" i="1"/>
  <c r="D2132" i="1"/>
  <c r="D2131" i="1"/>
  <c r="D2130" i="1"/>
  <c r="D2129" i="1"/>
  <c r="D2128" i="1"/>
  <c r="D2127" i="1"/>
  <c r="D2126" i="1"/>
  <c r="D2125" i="1"/>
  <c r="D2124" i="1"/>
  <c r="D2123" i="1"/>
  <c r="D2122" i="1"/>
  <c r="D2121" i="1"/>
  <c r="D2120" i="1"/>
  <c r="D2119" i="1"/>
  <c r="D2118" i="1"/>
  <c r="D2117" i="1"/>
  <c r="D2116" i="1"/>
  <c r="D2115" i="1"/>
  <c r="D2114" i="1"/>
  <c r="D2113" i="1"/>
  <c r="D2112" i="1"/>
  <c r="D2111" i="1"/>
  <c r="D2110" i="1"/>
  <c r="D2109" i="1"/>
  <c r="D2108" i="1"/>
  <c r="D2107" i="1"/>
  <c r="D2106" i="1"/>
  <c r="D2105" i="1"/>
  <c r="D2104" i="1"/>
  <c r="D2103" i="1"/>
  <c r="D2102" i="1"/>
  <c r="D2101" i="1"/>
  <c r="D2100" i="1"/>
  <c r="D2099" i="1"/>
  <c r="D2098" i="1"/>
  <c r="D2097" i="1"/>
  <c r="D2096" i="1"/>
  <c r="D2095" i="1"/>
  <c r="D2094" i="1"/>
  <c r="D2093" i="1"/>
  <c r="D2092" i="1"/>
  <c r="D2091" i="1"/>
  <c r="D2090" i="1"/>
  <c r="D2089" i="1"/>
  <c r="D2088" i="1"/>
  <c r="D2087" i="1"/>
  <c r="D2086" i="1"/>
  <c r="D2085" i="1"/>
  <c r="D2084" i="1"/>
  <c r="D2083" i="1"/>
  <c r="D2082" i="1"/>
  <c r="D2081" i="1"/>
  <c r="D2080" i="1"/>
  <c r="D2079" i="1"/>
  <c r="D2078" i="1"/>
  <c r="D2077" i="1"/>
  <c r="D2076" i="1"/>
  <c r="D2075" i="1"/>
  <c r="D2074" i="1"/>
  <c r="D2073" i="1"/>
  <c r="D2072" i="1"/>
  <c r="D2071" i="1"/>
  <c r="D2070" i="1"/>
  <c r="D2069" i="1"/>
  <c r="D2068" i="1"/>
  <c r="D2067" i="1"/>
  <c r="D2066" i="1"/>
  <c r="D2065" i="1"/>
  <c r="D2064" i="1"/>
  <c r="D2063" i="1"/>
  <c r="D2062" i="1"/>
  <c r="D2061" i="1"/>
  <c r="D2060" i="1"/>
  <c r="D2059" i="1"/>
  <c r="D2058" i="1"/>
  <c r="D2057" i="1"/>
  <c r="D2056" i="1"/>
  <c r="D2055" i="1"/>
  <c r="D2054" i="1"/>
  <c r="D2053" i="1"/>
  <c r="D2052" i="1"/>
  <c r="D2051" i="1"/>
  <c r="D2050" i="1"/>
  <c r="D2049" i="1"/>
  <c r="D2048" i="1"/>
  <c r="D2047" i="1"/>
  <c r="D2046" i="1"/>
  <c r="D204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8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504" i="1"/>
  <c r="D1503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2" i="1"/>
  <c r="C2355" i="1"/>
  <c r="C2354" i="1"/>
  <c r="C2353" i="1"/>
  <c r="C2352" i="1"/>
  <c r="C2351" i="1"/>
  <c r="C2350" i="1"/>
  <c r="C2349" i="1"/>
  <c r="C2348" i="1"/>
  <c r="C2347" i="1"/>
  <c r="C2346" i="1"/>
  <c r="C2345" i="1"/>
  <c r="C2344" i="1"/>
  <c r="C2343" i="1"/>
  <c r="C2342" i="1"/>
  <c r="C2341" i="1"/>
  <c r="C2340" i="1"/>
  <c r="C2339" i="1"/>
  <c r="C2338" i="1"/>
  <c r="C2337" i="1"/>
  <c r="C2336" i="1"/>
  <c r="C2335" i="1"/>
  <c r="C2334" i="1"/>
  <c r="C2333" i="1"/>
  <c r="C2332" i="1"/>
  <c r="C2331" i="1"/>
  <c r="C2330" i="1"/>
  <c r="C2329" i="1"/>
  <c r="C2328" i="1"/>
  <c r="C2327" i="1"/>
  <c r="C2326" i="1"/>
  <c r="C2325" i="1"/>
  <c r="C2324" i="1"/>
  <c r="C2323" i="1"/>
  <c r="C2322" i="1"/>
  <c r="C2321" i="1"/>
  <c r="C2320" i="1"/>
  <c r="C2319" i="1"/>
  <c r="C2318" i="1"/>
  <c r="C2317" i="1"/>
  <c r="C2316" i="1"/>
  <c r="C2315" i="1"/>
  <c r="C2314" i="1"/>
  <c r="C2313" i="1"/>
  <c r="C2312" i="1"/>
  <c r="C2311" i="1"/>
  <c r="C2310" i="1"/>
  <c r="C2309" i="1"/>
  <c r="C2308" i="1"/>
  <c r="C2307" i="1"/>
  <c r="C2306" i="1"/>
  <c r="C2305" i="1"/>
  <c r="C2304" i="1"/>
  <c r="C2303" i="1"/>
  <c r="C2302" i="1"/>
  <c r="C2301" i="1"/>
  <c r="C2300" i="1"/>
  <c r="C2299" i="1"/>
  <c r="C2298" i="1"/>
  <c r="C2297" i="1"/>
  <c r="C2296" i="1"/>
  <c r="C2295" i="1"/>
  <c r="C2294" i="1"/>
  <c r="C2293" i="1"/>
  <c r="C2292" i="1"/>
  <c r="C2291" i="1"/>
  <c r="C2290" i="1"/>
  <c r="C2289" i="1"/>
  <c r="C2288" i="1"/>
  <c r="C2287" i="1"/>
  <c r="C2286" i="1"/>
  <c r="C2285" i="1"/>
  <c r="C2284" i="1"/>
  <c r="C2283" i="1"/>
  <c r="C2282" i="1"/>
  <c r="C2281" i="1"/>
  <c r="C2280" i="1"/>
  <c r="C2279" i="1"/>
  <c r="C2278" i="1"/>
  <c r="C2277" i="1"/>
  <c r="C2276" i="1"/>
  <c r="C2275" i="1"/>
  <c r="C2274" i="1"/>
  <c r="C2273" i="1"/>
  <c r="C2272" i="1"/>
  <c r="C2271" i="1"/>
  <c r="C2270" i="1"/>
  <c r="C2269" i="1"/>
  <c r="C2268" i="1"/>
  <c r="C2267" i="1"/>
  <c r="C2266" i="1"/>
  <c r="C2265" i="1"/>
  <c r="C2264" i="1"/>
  <c r="C2263" i="1"/>
  <c r="C2262" i="1"/>
  <c r="C2261" i="1"/>
  <c r="C2260" i="1"/>
  <c r="C2259" i="1"/>
  <c r="C2258" i="1"/>
  <c r="C2257" i="1"/>
  <c r="C2256" i="1"/>
  <c r="C2255" i="1"/>
  <c r="C2254" i="1"/>
  <c r="C2253" i="1"/>
  <c r="C2252" i="1"/>
  <c r="C2251" i="1"/>
  <c r="C2250" i="1"/>
  <c r="C2249" i="1"/>
  <c r="C2248" i="1"/>
  <c r="C2247" i="1"/>
  <c r="C2246" i="1"/>
  <c r="C2245" i="1"/>
  <c r="C2244" i="1"/>
  <c r="C2243" i="1"/>
  <c r="C2242" i="1"/>
  <c r="C2241" i="1"/>
  <c r="C2240" i="1"/>
  <c r="C2239" i="1"/>
  <c r="C2238" i="1"/>
  <c r="C2237" i="1"/>
  <c r="C2236" i="1"/>
  <c r="C2235" i="1"/>
  <c r="C2234" i="1"/>
  <c r="C2233" i="1"/>
  <c r="C2232" i="1"/>
  <c r="C2231" i="1"/>
  <c r="C2230" i="1"/>
  <c r="C2229" i="1"/>
  <c r="C2228" i="1"/>
  <c r="C2227" i="1"/>
  <c r="C2226" i="1"/>
  <c r="C2225" i="1"/>
  <c r="C2224" i="1"/>
  <c r="C2223" i="1"/>
  <c r="C2222" i="1"/>
  <c r="C2221" i="1"/>
  <c r="C2220" i="1"/>
  <c r="C2219" i="1"/>
  <c r="C2218" i="1"/>
  <c r="C2217" i="1"/>
  <c r="C2216" i="1"/>
  <c r="C2215" i="1"/>
  <c r="C2214" i="1"/>
  <c r="C2213" i="1"/>
  <c r="C2212" i="1"/>
  <c r="C2211" i="1"/>
  <c r="C2210" i="1"/>
  <c r="C2209" i="1"/>
  <c r="C2208" i="1"/>
  <c r="C2207" i="1"/>
  <c r="C2206" i="1"/>
  <c r="C2205" i="1"/>
  <c r="C2204" i="1"/>
  <c r="C2203" i="1"/>
  <c r="C2202" i="1"/>
  <c r="C2201" i="1"/>
  <c r="C2200" i="1"/>
  <c r="C2199" i="1"/>
  <c r="C2198" i="1"/>
  <c r="C2197" i="1"/>
  <c r="C2196" i="1"/>
  <c r="C2195" i="1"/>
  <c r="C2194" i="1"/>
  <c r="C2193" i="1"/>
  <c r="C2192" i="1"/>
  <c r="C2191" i="1"/>
  <c r="C2190" i="1"/>
  <c r="C2189" i="1"/>
  <c r="C2188" i="1"/>
  <c r="C2187" i="1"/>
  <c r="C2186" i="1"/>
  <c r="C2185" i="1"/>
  <c r="C2184" i="1"/>
  <c r="C2183" i="1"/>
  <c r="C2182" i="1"/>
  <c r="C2181" i="1"/>
  <c r="C2180" i="1"/>
  <c r="C2179" i="1"/>
  <c r="C2178" i="1"/>
  <c r="C2177" i="1"/>
  <c r="C2176" i="1"/>
  <c r="C2175" i="1"/>
  <c r="C2174" i="1"/>
  <c r="C2173" i="1"/>
  <c r="C2172" i="1"/>
  <c r="C2171" i="1"/>
  <c r="C2170" i="1"/>
  <c r="C2169" i="1"/>
  <c r="C2168" i="1"/>
  <c r="C2167" i="1"/>
  <c r="C2166" i="1"/>
  <c r="C2165" i="1"/>
  <c r="C2164" i="1"/>
  <c r="C2163" i="1"/>
  <c r="C2162" i="1"/>
  <c r="C2161" i="1"/>
  <c r="C2160" i="1"/>
  <c r="C2159" i="1"/>
  <c r="C2158" i="1"/>
  <c r="C2157" i="1"/>
  <c r="C2156" i="1"/>
  <c r="C2155" i="1"/>
  <c r="C2154" i="1"/>
  <c r="C2153" i="1"/>
  <c r="C2152" i="1"/>
  <c r="C2151" i="1"/>
  <c r="C2150" i="1"/>
  <c r="C2149" i="1"/>
  <c r="C2148" i="1"/>
  <c r="C2147" i="1"/>
  <c r="C2146" i="1"/>
  <c r="C2145" i="1"/>
  <c r="C2144" i="1"/>
  <c r="C2143" i="1"/>
  <c r="C2142" i="1"/>
  <c r="C2141" i="1"/>
  <c r="C2140" i="1"/>
  <c r="C2139" i="1"/>
  <c r="C2138" i="1"/>
  <c r="C2137" i="1"/>
  <c r="C2136" i="1"/>
  <c r="C2135" i="1"/>
  <c r="C2134" i="1"/>
  <c r="C2133" i="1"/>
  <c r="C2132" i="1"/>
  <c r="C2131" i="1"/>
  <c r="C2130" i="1"/>
  <c r="C2129" i="1"/>
  <c r="C2128" i="1"/>
  <c r="C2127" i="1"/>
  <c r="C2126" i="1"/>
  <c r="C2125" i="1"/>
  <c r="C2124" i="1"/>
  <c r="C2123" i="1"/>
  <c r="C2122" i="1"/>
  <c r="C2121" i="1"/>
  <c r="C2120" i="1"/>
  <c r="C2119" i="1"/>
  <c r="C2118" i="1"/>
  <c r="C2117" i="1"/>
  <c r="C2116" i="1"/>
  <c r="C2115" i="1"/>
  <c r="C2114" i="1"/>
  <c r="C2113" i="1"/>
  <c r="C2112" i="1"/>
  <c r="C2111" i="1"/>
  <c r="C2110" i="1"/>
  <c r="C2109" i="1"/>
  <c r="C2108" i="1"/>
  <c r="C2107" i="1"/>
  <c r="C2106" i="1"/>
  <c r="C2105" i="1"/>
  <c r="C2104" i="1"/>
  <c r="C2103" i="1"/>
  <c r="C2102" i="1"/>
  <c r="C2101" i="1"/>
  <c r="C2100" i="1"/>
  <c r="C2099" i="1"/>
  <c r="C2098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85" i="1"/>
  <c r="C2084" i="1"/>
  <c r="C2083" i="1"/>
  <c r="C2082" i="1"/>
  <c r="C2081" i="1"/>
  <c r="C2080" i="1"/>
  <c r="C2079" i="1"/>
  <c r="C2078" i="1"/>
  <c r="C2077" i="1"/>
  <c r="C2076" i="1"/>
  <c r="C2075" i="1"/>
  <c r="C2074" i="1"/>
  <c r="C2073" i="1"/>
  <c r="C2072" i="1"/>
  <c r="C2071" i="1"/>
  <c r="C2070" i="1"/>
  <c r="C2069" i="1"/>
  <c r="C2068" i="1"/>
  <c r="C2067" i="1"/>
  <c r="C2066" i="1"/>
  <c r="C2065" i="1"/>
  <c r="C2064" i="1"/>
  <c r="C2063" i="1"/>
  <c r="C2062" i="1"/>
  <c r="C2061" i="1"/>
  <c r="C2060" i="1"/>
  <c r="C2059" i="1"/>
  <c r="C2058" i="1"/>
  <c r="C2057" i="1"/>
  <c r="C2056" i="1"/>
  <c r="C2055" i="1"/>
  <c r="C2054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7" i="1"/>
  <c r="C1976" i="1"/>
  <c r="C1975" i="1"/>
  <c r="C1974" i="1"/>
  <c r="C1973" i="1"/>
  <c r="C1972" i="1"/>
  <c r="C1971" i="1"/>
  <c r="C1970" i="1"/>
  <c r="C1969" i="1"/>
  <c r="C1968" i="1"/>
  <c r="C1967" i="1"/>
  <c r="C1966" i="1"/>
  <c r="C1965" i="1"/>
  <c r="C1964" i="1"/>
  <c r="C1963" i="1"/>
  <c r="C1962" i="1"/>
  <c r="C1961" i="1"/>
  <c r="C1960" i="1"/>
  <c r="C1959" i="1"/>
  <c r="C1958" i="1"/>
  <c r="C1957" i="1"/>
  <c r="C1956" i="1"/>
  <c r="C1955" i="1"/>
  <c r="C1954" i="1"/>
  <c r="C1953" i="1"/>
  <c r="C1952" i="1"/>
  <c r="C1951" i="1"/>
  <c r="C1950" i="1"/>
  <c r="C1949" i="1"/>
  <c r="C1948" i="1"/>
  <c r="C1947" i="1"/>
  <c r="C1946" i="1"/>
  <c r="C1945" i="1"/>
  <c r="C1944" i="1"/>
  <c r="C1943" i="1"/>
  <c r="C1942" i="1"/>
  <c r="C1941" i="1"/>
  <c r="C1940" i="1"/>
  <c r="C1939" i="1"/>
  <c r="C1938" i="1"/>
  <c r="C1937" i="1"/>
  <c r="C1936" i="1"/>
  <c r="C1935" i="1"/>
  <c r="C1934" i="1"/>
  <c r="C1933" i="1"/>
  <c r="C1932" i="1"/>
  <c r="C1931" i="1"/>
  <c r="C1930" i="1"/>
  <c r="C1929" i="1"/>
  <c r="C1928" i="1"/>
  <c r="C1927" i="1"/>
  <c r="C1926" i="1"/>
  <c r="C1925" i="1"/>
  <c r="C1924" i="1"/>
  <c r="C1923" i="1"/>
  <c r="C1922" i="1"/>
  <c r="C1921" i="1"/>
  <c r="C1920" i="1"/>
  <c r="C1919" i="1"/>
  <c r="C1918" i="1"/>
  <c r="C1917" i="1"/>
  <c r="C1916" i="1"/>
  <c r="C1915" i="1"/>
  <c r="C1914" i="1"/>
  <c r="C1913" i="1"/>
  <c r="C1912" i="1"/>
  <c r="C1911" i="1"/>
  <c r="C1910" i="1"/>
  <c r="C1909" i="1"/>
  <c r="C1908" i="1"/>
  <c r="C1907" i="1"/>
  <c r="C1906" i="1"/>
  <c r="C1905" i="1"/>
  <c r="C1904" i="1"/>
  <c r="C1903" i="1"/>
  <c r="C1902" i="1"/>
  <c r="C1901" i="1"/>
  <c r="C1900" i="1"/>
  <c r="C1899" i="1"/>
  <c r="C1898" i="1"/>
  <c r="C1897" i="1"/>
  <c r="C1896" i="1"/>
  <c r="C1895" i="1"/>
  <c r="C1894" i="1"/>
  <c r="C1893" i="1"/>
  <c r="C1892" i="1"/>
  <c r="C1891" i="1"/>
  <c r="C1890" i="1"/>
  <c r="C1889" i="1"/>
  <c r="C1888" i="1"/>
  <c r="C1887" i="1"/>
  <c r="C1886" i="1"/>
  <c r="C1885" i="1"/>
  <c r="C1884" i="1"/>
  <c r="C1883" i="1"/>
  <c r="C1882" i="1"/>
  <c r="C1881" i="1"/>
  <c r="C1880" i="1"/>
  <c r="C1879" i="1"/>
  <c r="C1878" i="1"/>
  <c r="C1877" i="1"/>
  <c r="C1876" i="1"/>
  <c r="C1875" i="1"/>
  <c r="C1874" i="1"/>
  <c r="C1873" i="1"/>
  <c r="C1872" i="1"/>
  <c r="C1871" i="1"/>
  <c r="C1870" i="1"/>
  <c r="C1869" i="1"/>
  <c r="C1868" i="1"/>
  <c r="C1867" i="1"/>
  <c r="C1866" i="1"/>
  <c r="C1865" i="1"/>
  <c r="C1864" i="1"/>
  <c r="C1863" i="1"/>
  <c r="C1862" i="1"/>
  <c r="C1861" i="1"/>
  <c r="C1860" i="1"/>
  <c r="C1859" i="1"/>
  <c r="C1858" i="1"/>
  <c r="C1857" i="1"/>
  <c r="C1856" i="1"/>
  <c r="C1855" i="1"/>
  <c r="C1854" i="1"/>
  <c r="C1853" i="1"/>
  <c r="C1852" i="1"/>
  <c r="C1851" i="1"/>
  <c r="C1850" i="1"/>
  <c r="C1849" i="1"/>
  <c r="C1848" i="1"/>
  <c r="C1847" i="1"/>
  <c r="C1846" i="1"/>
  <c r="C1845" i="1"/>
  <c r="C1844" i="1"/>
  <c r="C1843" i="1"/>
  <c r="C1842" i="1"/>
  <c r="C1841" i="1"/>
  <c r="C1840" i="1"/>
  <c r="C1839" i="1"/>
  <c r="C1838" i="1"/>
  <c r="C1837" i="1"/>
  <c r="C1836" i="1"/>
  <c r="C1835" i="1"/>
  <c r="C1834" i="1"/>
  <c r="C1833" i="1"/>
  <c r="C1832" i="1"/>
  <c r="C1831" i="1"/>
  <c r="C1830" i="1"/>
  <c r="C1829" i="1"/>
  <c r="C1828" i="1"/>
  <c r="C1827" i="1"/>
  <c r="C1826" i="1"/>
  <c r="C1825" i="1"/>
  <c r="C1824" i="1"/>
  <c r="C1823" i="1"/>
  <c r="C1822" i="1"/>
  <c r="C1821" i="1"/>
  <c r="C1820" i="1"/>
  <c r="C1819" i="1"/>
  <c r="C1818" i="1"/>
  <c r="C1817" i="1"/>
  <c r="C1816" i="1"/>
  <c r="C1815" i="1"/>
  <c r="C1814" i="1"/>
  <c r="C1813" i="1"/>
  <c r="C1812" i="1"/>
  <c r="C1811" i="1"/>
  <c r="C1810" i="1"/>
  <c r="C1809" i="1"/>
  <c r="C1808" i="1"/>
  <c r="C1807" i="1"/>
  <c r="C1806" i="1"/>
  <c r="C1805" i="1"/>
  <c r="C1804" i="1"/>
  <c r="C1803" i="1"/>
  <c r="C1802" i="1"/>
  <c r="C1801" i="1"/>
  <c r="C1800" i="1"/>
  <c r="C1799" i="1"/>
  <c r="C1798" i="1"/>
  <c r="C1797" i="1"/>
  <c r="C1796" i="1"/>
  <c r="C1795" i="1"/>
  <c r="C1794" i="1"/>
  <c r="C1793" i="1"/>
  <c r="C1792" i="1"/>
  <c r="C1791" i="1"/>
  <c r="C1790" i="1"/>
  <c r="C1789" i="1"/>
  <c r="C1788" i="1"/>
  <c r="C1787" i="1"/>
  <c r="C1786" i="1"/>
  <c r="C1785" i="1"/>
  <c r="C1784" i="1"/>
  <c r="C1783" i="1"/>
  <c r="C1782" i="1"/>
  <c r="C1781" i="1"/>
  <c r="C1780" i="1"/>
  <c r="C1779" i="1"/>
  <c r="C1778" i="1"/>
  <c r="C1777" i="1"/>
  <c r="C1776" i="1"/>
  <c r="C1775" i="1"/>
  <c r="C1774" i="1"/>
  <c r="C1773" i="1"/>
  <c r="C1772" i="1"/>
  <c r="C1771" i="1"/>
  <c r="C1770" i="1"/>
  <c r="C1769" i="1"/>
  <c r="C1768" i="1"/>
  <c r="C1767" i="1"/>
  <c r="C1766" i="1"/>
  <c r="C1765" i="1"/>
  <c r="C1764" i="1"/>
  <c r="C1763" i="1"/>
  <c r="C1762" i="1"/>
  <c r="C1761" i="1"/>
  <c r="C1760" i="1"/>
  <c r="C1759" i="1"/>
  <c r="C1758" i="1"/>
  <c r="C1757" i="1"/>
  <c r="C1756" i="1"/>
  <c r="C1755" i="1"/>
  <c r="C1754" i="1"/>
  <c r="C1753" i="1"/>
  <c r="C1752" i="1"/>
  <c r="C1751" i="1"/>
  <c r="C1750" i="1"/>
  <c r="C1749" i="1"/>
  <c r="C1748" i="1"/>
  <c r="C1747" i="1"/>
  <c r="C1746" i="1"/>
  <c r="C1745" i="1"/>
  <c r="C1744" i="1"/>
  <c r="C1743" i="1"/>
  <c r="C1742" i="1"/>
  <c r="C1741" i="1"/>
  <c r="C1740" i="1"/>
  <c r="C1739" i="1"/>
  <c r="C1738" i="1"/>
  <c r="C1737" i="1"/>
  <c r="C1736" i="1"/>
  <c r="C1735" i="1"/>
  <c r="C1734" i="1"/>
  <c r="C1733" i="1"/>
  <c r="C1732" i="1"/>
  <c r="C1731" i="1"/>
  <c r="C1730" i="1"/>
  <c r="C1729" i="1"/>
  <c r="C1728" i="1"/>
  <c r="C1727" i="1"/>
  <c r="C1726" i="1"/>
  <c r="C1725" i="1"/>
  <c r="C1724" i="1"/>
  <c r="C1723" i="1"/>
  <c r="C1722" i="1"/>
  <c r="C1721" i="1"/>
  <c r="C1720" i="1"/>
  <c r="C1719" i="1"/>
  <c r="C1718" i="1"/>
  <c r="C1717" i="1"/>
  <c r="C1716" i="1"/>
  <c r="C1715" i="1"/>
  <c r="C1714" i="1"/>
  <c r="C1713" i="1"/>
  <c r="C1712" i="1"/>
  <c r="C1711" i="1"/>
  <c r="C1710" i="1"/>
  <c r="C1709" i="1"/>
  <c r="C1708" i="1"/>
  <c r="C1707" i="1"/>
  <c r="C1706" i="1"/>
  <c r="C1705" i="1"/>
  <c r="C1704" i="1"/>
  <c r="C1703" i="1"/>
  <c r="C1702" i="1"/>
  <c r="C1701" i="1"/>
  <c r="C1700" i="1"/>
  <c r="C1699" i="1"/>
  <c r="C1698" i="1"/>
  <c r="C1697" i="1"/>
  <c r="C1696" i="1"/>
  <c r="C1695" i="1"/>
  <c r="C1694" i="1"/>
  <c r="C1693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8" i="1"/>
  <c r="C1677" i="1"/>
  <c r="C1676" i="1"/>
  <c r="C1675" i="1"/>
  <c r="C1674" i="1"/>
  <c r="C1673" i="1"/>
  <c r="C1672" i="1"/>
  <c r="C1671" i="1"/>
  <c r="C1670" i="1"/>
  <c r="C1669" i="1"/>
  <c r="C1668" i="1"/>
  <c r="C1667" i="1"/>
  <c r="C1666" i="1"/>
  <c r="C1665" i="1"/>
  <c r="C1664" i="1"/>
  <c r="C1663" i="1"/>
  <c r="C1662" i="1"/>
  <c r="C1661" i="1"/>
  <c r="C1660" i="1"/>
  <c r="C1659" i="1"/>
  <c r="C1658" i="1"/>
  <c r="C1657" i="1"/>
  <c r="C1656" i="1"/>
  <c r="C1655" i="1"/>
  <c r="C1654" i="1"/>
  <c r="C1653" i="1"/>
  <c r="C1652" i="1"/>
  <c r="C1651" i="1"/>
  <c r="C1650" i="1"/>
  <c r="C1649" i="1"/>
  <c r="C1648" i="1"/>
  <c r="C1647" i="1"/>
  <c r="C1646" i="1"/>
  <c r="C1645" i="1"/>
  <c r="C1644" i="1"/>
  <c r="C1643" i="1"/>
  <c r="C1642" i="1"/>
  <c r="C1641" i="1"/>
  <c r="C1640" i="1"/>
  <c r="C1639" i="1"/>
  <c r="C1638" i="1"/>
  <c r="C1637" i="1"/>
  <c r="C1636" i="1"/>
  <c r="C1635" i="1"/>
  <c r="C1634" i="1"/>
  <c r="C1633" i="1"/>
  <c r="C1632" i="1"/>
  <c r="C1631" i="1"/>
  <c r="C1630" i="1"/>
  <c r="C1629" i="1"/>
  <c r="C1628" i="1"/>
  <c r="C1627" i="1"/>
  <c r="C1626" i="1"/>
  <c r="C1625" i="1"/>
  <c r="C1624" i="1"/>
  <c r="C1623" i="1"/>
  <c r="C1622" i="1"/>
  <c r="C1621" i="1"/>
  <c r="C1620" i="1"/>
  <c r="C1619" i="1"/>
  <c r="C1618" i="1"/>
  <c r="C1617" i="1"/>
  <c r="C1616" i="1"/>
  <c r="C1615" i="1"/>
  <c r="C1614" i="1"/>
  <c r="C1613" i="1"/>
  <c r="C1612" i="1"/>
  <c r="C1611" i="1"/>
  <c r="C1610" i="1"/>
  <c r="C1609" i="1"/>
  <c r="C1608" i="1"/>
  <c r="C1607" i="1"/>
  <c r="C1606" i="1"/>
  <c r="C1605" i="1"/>
  <c r="C1604" i="1"/>
  <c r="C1603" i="1"/>
  <c r="C1602" i="1"/>
  <c r="C1601" i="1"/>
  <c r="C1600" i="1"/>
  <c r="C1599" i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4" i="1"/>
  <c r="C1563" i="1"/>
  <c r="C1562" i="1"/>
  <c r="C1561" i="1"/>
  <c r="C1560" i="1"/>
  <c r="C1559" i="1"/>
  <c r="C1558" i="1"/>
  <c r="C1557" i="1"/>
  <c r="C1556" i="1"/>
  <c r="C1555" i="1"/>
  <c r="C1554" i="1"/>
  <c r="C1553" i="1"/>
  <c r="C1552" i="1"/>
  <c r="C1551" i="1"/>
  <c r="C1550" i="1"/>
  <c r="C1549" i="1"/>
  <c r="C1548" i="1"/>
  <c r="C1547" i="1"/>
  <c r="C1546" i="1"/>
  <c r="C1545" i="1"/>
  <c r="C1544" i="1"/>
  <c r="C1543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D3" i="1"/>
  <c r="C3" i="1"/>
  <c r="C2" i="1"/>
  <c r="F8" i="4"/>
</calcChain>
</file>

<file path=xl/sharedStrings.xml><?xml version="1.0" encoding="utf-8"?>
<sst xmlns="http://schemas.openxmlformats.org/spreadsheetml/2006/main" count="3031" uniqueCount="283">
  <si>
    <t>Country Name</t>
  </si>
  <si>
    <t>Afghanistan</t>
  </si>
  <si>
    <t>Albania</t>
  </si>
  <si>
    <t>Algeria</t>
  </si>
  <si>
    <t>American Samoa</t>
  </si>
  <si>
    <t>Andorra</t>
  </si>
  <si>
    <t>Angola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</si>
  <si>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</si>
  <si>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</si>
  <si>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</si>
  <si>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</si>
  <si>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</si>
  <si>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</si>
  <si>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</si>
  <si>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Bahamas, The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</si>
  <si>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</si>
  <si>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</si>
  <si>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</si>
  <si>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</si>
  <si>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</si>
  <si>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</si>
  <si>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</si>
  <si>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</si>
  <si>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</si>
  <si>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</si>
  <si>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</si>
  <si>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</si>
  <si>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</si>
  <si>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</si>
  <si>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</si>
  <si>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</si>
  <si>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</si>
  <si>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</si>
  <si>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</si>
  <si>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</si>
  <si>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</si>
  <si>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</si>
  <si>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</si>
  <si>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</si>
  <si>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Channel Islands</t>
  </si>
  <si>
    <t>Chile</t>
  </si>
  <si>
    <t>China</t>
  </si>
  <si>
    <t>Colombia</t>
  </si>
  <si>
    <t>Comoros</t>
  </si>
  <si>
    <t>Congo, Dem. Rep.</t>
  </si>
  <si>
    <t>Congo, Rep.</t>
  </si>
  <si>
    <t>Costa Rica</t>
  </si>
  <si>
    <t>Cote d'Ivoire</t>
  </si>
  <si>
    <t>Croatia</t>
  </si>
  <si>
    <t>Cuba</t>
  </si>
  <si>
    <t>Curacao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</si>
  <si>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</si>
  <si>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</si>
  <si>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</si>
  <si>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</si>
  <si>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</si>
  <si>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</si>
  <si>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</si>
  <si>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Egypt, Arab Rep.</t>
  </si>
  <si>
    <t>El Salvador</t>
  </si>
  <si>
    <t>Equatorial Guinea</t>
  </si>
  <si>
    <t>Eritrea</t>
  </si>
  <si>
    <t>Estonia</t>
  </si>
  <si>
    <t>Ethiopia</t>
  </si>
  <si>
    <t>Faeroe Islands</t>
  </si>
  <si>
    <t>Fiji</t>
  </si>
  <si>
    <t>Finland</t>
  </si>
  <si>
    <t>France</t>
  </si>
  <si>
    <t>French Polynesia</t>
  </si>
  <si>
    <t>Gabon</t>
  </si>
  <si>
    <t>Gambia, The</t>
  </si>
  <si>
    <t>Georgia</t>
  </si>
  <si>
    <t>Germany</t>
  </si>
  <si>
    <t>Ghana</t>
  </si>
  <si>
    <t>Greece</t>
  </si>
  <si>
    <t>Greenland</t>
  </si>
  <si>
    <t>Grenada</t>
  </si>
  <si>
    <t>Guam</t>
  </si>
  <si>
    <t>Guatemala</t>
  </si>
  <si>
    <t>Guinea</t>
  </si>
  <si>
    <t>Guinea-Bissau</t>
  </si>
  <si>
    <t>Guyana</t>
  </si>
  <si>
    <t>Haiti</t>
  </si>
  <si>
    <t>Honduras</t>
  </si>
  <si>
    <t>Hong Kong SAR, China</t>
  </si>
  <si>
    <t>Hungary</t>
  </si>
  <si>
    <t>Iceland</t>
  </si>
  <si>
    <t>India</t>
  </si>
  <si>
    <t>Indonesia</t>
  </si>
  <si>
    <t>Iran, Islamic Rep.</t>
  </si>
  <si>
    <t>Iraq</t>
  </si>
  <si>
    <t>Ireland</t>
  </si>
  <si>
    <t>Isle of Man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</si>
  <si>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</si>
  <si>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</si>
  <si>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</si>
  <si>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</si>
  <si>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</si>
  <si>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</si>
  <si>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</si>
  <si>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</si>
  <si>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Korea, Dem. Rep.</t>
  </si>
  <si>
    <t>Korea, Rep.</t>
  </si>
  <si>
    <t>Kosovo</t>
  </si>
  <si>
    <t>Kuwait</t>
  </si>
  <si>
    <t>Kyrgyz Republic</t>
  </si>
  <si>
    <t>Lao PDR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</si>
  <si>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</si>
  <si>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</si>
  <si>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</si>
  <si>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</si>
  <si>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</si>
  <si>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</si>
  <si>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</si>
  <si>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</si>
  <si>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 SAR, China</t>
  </si>
  <si>
    <t>Macedonia, FYR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</si>
  <si>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</si>
  <si>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</si>
  <si>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</si>
  <si>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</si>
  <si>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</si>
  <si>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</si>
  <si>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</si>
  <si>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</si>
  <si>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</si>
  <si>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</si>
  <si>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Micronesia, Fed. Sts.</t>
  </si>
  <si>
    <t>Moldova</t>
  </si>
  <si>
    <t>Monaco</t>
  </si>
  <si>
    <t>Mongolia</t>
  </si>
  <si>
    <t>Montenegro</t>
  </si>
  <si>
    <t>Morocco</t>
  </si>
  <si>
    <t>Mozambique</t>
  </si>
  <si>
    <t>Myanmar</t>
  </si>
  <si>
    <t>Namibia</t>
  </si>
  <si>
    <t>Nepal</t>
  </si>
  <si>
    <t>Netherlands</t>
  </si>
  <si>
    <t>New Caledonia</t>
  </si>
  <si>
    <t>New Zealand</t>
  </si>
  <si>
    <t>Nicaragua</t>
  </si>
  <si>
    <t>Niger</t>
  </si>
  <si>
    <t>Nigeria</t>
  </si>
  <si>
    <t>North America</t>
  </si>
  <si>
    <t>Northern Mariana Islands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</si>
  <si>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</si>
  <si>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</si>
  <si>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</si>
  <si>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</si>
  <si>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</si>
  <si>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</si>
  <si>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</si>
  <si>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</si>
  <si>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</si>
  <si>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</si>
  <si>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</si>
  <si>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</si>
  <si>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</si>
  <si>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Romania</t>
  </si>
  <si>
    <t>Russian Federation</t>
  </si>
  <si>
    <t>Rwanda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</si>
  <si>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</si>
  <si>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</si>
  <si>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</si>
  <si>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</si>
  <si>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</si>
  <si>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</si>
  <si>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</si>
  <si>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</si>
  <si>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</si>
  <si>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Sint Maarten (Dutch part)</t>
  </si>
  <si>
    <t>Slovak Republic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</si>
  <si>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</si>
  <si>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</si>
  <si>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</si>
  <si>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</si>
  <si>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</si>
  <si>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</si>
  <si>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</si>
  <si>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St. Kitts and Nevis</t>
  </si>
  <si>
    <t>St. Lucia</t>
  </si>
  <si>
    <t>St. Martin (French part)</t>
  </si>
  <si>
    <t>St. Vincent and the Grenadines</t>
  </si>
  <si>
    <t>Sudan</t>
  </si>
  <si>
    <t>Suriname</t>
  </si>
  <si>
    <t>Swaziland</t>
  </si>
  <si>
    <t>Sweden</t>
  </si>
  <si>
    <t>Switzerland</t>
  </si>
  <si>
    <t>Syrian Arab Republic</t>
  </si>
  <si>
    <t>Tajikistan</t>
  </si>
  <si>
    <t>Tanzania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</si>
  <si>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</si>
  <si>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</si>
  <si>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</si>
  <si>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</si>
  <si>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</si>
  <si>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</si>
  <si>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</si>
  <si>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</si>
  <si>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</si>
  <si>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</si>
  <si>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</si>
  <si>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</si>
  <si>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</si>
  <si>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</si>
  <si>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</si>
  <si>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</si>
  <si>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</si>
  <si>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Vanuatu</t>
  </si>
  <si>
    <t>Venezuela, RB</t>
  </si>
  <si>
    <t>Vietnam</t>
  </si>
  <si>
    <t>Virgin Islands (U.S.)</t>
  </si>
  <si>
    <t>West Bank and Gaza</t>
  </si>
  <si>
    <t>Yemen, Rep.</t>
  </si>
  <si>
    <t>Zambia</t>
  </si>
  <si>
    <t>Zimbabwe</t>
  </si>
  <si>
    <t>Date</t>
  </si>
  <si>
    <t>Oceania</t>
  </si>
  <si>
    <t>Middle East</t>
  </si>
  <si>
    <t>Palestine</t>
  </si>
  <si>
    <t>European Union</t>
  </si>
  <si>
    <t>Europe</t>
  </si>
  <si>
    <t>Vatican City State (Holy See)</t>
  </si>
  <si>
    <t>Independent</t>
  </si>
  <si>
    <t>Svalbard and Jan Mayen Islands</t>
  </si>
  <si>
    <t>Jersey</t>
  </si>
  <si>
    <t>Guerney and Alderney</t>
  </si>
  <si>
    <t>Gibraltar</t>
  </si>
  <si>
    <t>Asia</t>
  </si>
  <si>
    <t>Taiwan</t>
  </si>
  <si>
    <t>The Americas</t>
  </si>
  <si>
    <t>Saint Pierre and Miquelon</t>
  </si>
  <si>
    <t>South America</t>
  </si>
  <si>
    <t>French Guiana</t>
  </si>
  <si>
    <t>Falkland Islands (Malvinas)</t>
  </si>
  <si>
    <t>Central America</t>
  </si>
  <si>
    <t>Caribbean</t>
  </si>
  <si>
    <t>Saint-Barthélemy</t>
  </si>
  <si>
    <t>Monserrat</t>
  </si>
  <si>
    <t>Martinique</t>
  </si>
  <si>
    <t>Guadeloupe</t>
  </si>
  <si>
    <t>British Virgin Islands</t>
  </si>
  <si>
    <t>Bonaire, Saint Eustatius and Saba</t>
  </si>
  <si>
    <t>Anguilla</t>
  </si>
  <si>
    <t>Western Africa</t>
  </si>
  <si>
    <t>Africa</t>
  </si>
  <si>
    <t>Saint Helena</t>
  </si>
  <si>
    <t>Southern Africa</t>
  </si>
  <si>
    <t>Western Sahara</t>
  </si>
  <si>
    <t>Northern Africa</t>
  </si>
  <si>
    <t>Middle Africa</t>
  </si>
  <si>
    <t>Eastern Africa</t>
  </si>
  <si>
    <t>Reunion</t>
  </si>
  <si>
    <t>Mayotte</t>
  </si>
  <si>
    <t>Country</t>
  </si>
  <si>
    <t>Subregion</t>
  </si>
  <si>
    <t>Region</t>
  </si>
  <si>
    <t>Transit: Railways, (million passenger-km)</t>
  </si>
  <si>
    <t>Transit: Passenger cars (per 1,000 people)</t>
  </si>
  <si>
    <t>Business: Internet users (per 100 people)</t>
  </si>
  <si>
    <t>Business: Mobile phone subscribers</t>
  </si>
  <si>
    <t>Finance: GDP (current US$)</t>
  </si>
  <si>
    <t>Finance: GDP per capita (current US$)</t>
  </si>
  <si>
    <t>Health: Mortality, under-5 (per 1,000 live births)</t>
  </si>
  <si>
    <t>Health: Health expenditure per capita (current US$)</t>
  </si>
  <si>
    <t>Health: Health expenditure, total (% GDP)</t>
  </si>
  <si>
    <t>Population: Urban (count)</t>
  </si>
  <si>
    <t>Population: Total (count)</t>
  </si>
  <si>
    <t>Population:: Birth rate, crude (per 1,000)</t>
  </si>
  <si>
    <t>Health: Life expectancy at birth, female (years)</t>
  </si>
  <si>
    <t>Health: Life expectancy at birth, male (years)</t>
  </si>
  <si>
    <t>Health: Life expectancy at birth, total (years)</t>
  </si>
  <si>
    <t>Population: Ages 0-14 (% of total)</t>
  </si>
  <si>
    <t>Population: Ages 15-64 (% of total)</t>
  </si>
  <si>
    <t>Population: Ages 65+ (% of total)</t>
  </si>
  <si>
    <t>Country #1:</t>
  </si>
  <si>
    <t>Country #2:</t>
  </si>
  <si>
    <t>Region:</t>
  </si>
  <si>
    <t>Country #1</t>
  </si>
  <si>
    <t>Country #2</t>
  </si>
  <si>
    <t>&lt;-- Country Name</t>
  </si>
  <si>
    <t>Q1: What was the population for each year in 2000 to 2010?</t>
  </si>
  <si>
    <t>Q2: What was the year over year growth for each year in 2000 to 2010?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</si>
</sst>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double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1" applyNumberFormat="0" applyAlignment="0" applyProtection="0"/>
  </cellStyleXfs>
  <cellXfs count="15">
    <xf numFmtId="0" fontId="0" fillId="0" borderId="0" xfId="0"/>
    <xf numFmtId="3" fontId="0" fillId="0" borderId="0" xfId="0" applyNumberFormat="1"/>
    <xf numFmtId="1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right"/>
    </xf>
    <xf numFmtId="0" fontId="1" fillId="2" borderId="1" xfId="1"/>
    <xf numFmtId="0" fontId="2" fillId="3" borderId="1" xfId="2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4" xfId="0" applyFont="1" applyBorder="1"/>
    <xf numFmtId="0" fontId="3" fillId="0" borderId="0" xfId="0" applyFont="1" applyAlignment="1">
      <alignment horizontal="center"/>
    </xf>
    <xf numFmtId="0" fontId="2" fillId="3" borderId="6" xfId="2" applyBorder="1"/>
    <xf numFmtId="0" fontId="0" fillId="0" borderId="0" xfId="0" applyNumberFormat="1"/>
    <xf numFmtId="0" fontId="4" fillId="0" borderId="0" xfId="0" quotePrefix="1" applyFont="1"/>
  </cellXfs>
  <cellStyles count="3">
    <cellStyle name="Calculation" xfId="2" builtinId="22"/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2"/>
  <sheetViews>
    <sheetView tabSelected="1" workbookViewId="0">
      <selection activeCell="C3" sqref="C3"/>
    </sheetView>
  </sheetViews>
  <sheetFormatPr defaultRowHeight="15" x14ac:dyDescent="0.25"/>
  <cols>
    <col min="2" max="2" width="13.42578125" customWidth="1"/>
    <col min="3" max="3" width="25.5703125" customWidth="1"/>
    <col min="4" max="4" width="28.5703125" customWidth="1"/>
    <col min="5" max="5" width="21.85546875" customWidth="1"/>
    <col min="6" max="6" width="22.140625" customWidth="1"/>
  </cols>
  <sheetData>
    <row r="2" spans="2:6" x14ac:dyDescent="0.25">
      <c r="B2" s="4" t="s">
        <v>275</v>
      </c>
      <c r="C2" s="5" t="s">
        <v>94</v>
      </c>
      <c r="D2" s="4" t="s">
        <v>277</v>
      </c>
      <c r="E2" s="5" t="s">
        <v>221</v>
      </c>
    </row>
    <row r="3" spans="2:6" x14ac:dyDescent="0.25">
      <c r="B3" s="4" t="s">
        <v>276</v>
      </c>
      <c r="C3" s="5" t="s">
        <v>205</v>
      </c>
    </row>
    <row r="5" spans="2:6" x14ac:dyDescent="0.25">
      <c r="B5" s="3" t="s">
        <v>281</v>
      </c>
    </row>
    <row r="6" spans="2:6" x14ac:dyDescent="0.25">
      <c r="C6" s="11" t="s">
        <v>278</v>
      </c>
      <c r="D6" s="11" t="s">
        <v>279</v>
      </c>
    </row>
    <row r="7" spans="2:6" x14ac:dyDescent="0.25">
      <c r="B7" s="4"/>
      <c r="C7" s="6"/>
      <c r="D7" s="6"/>
      <c r="E7" s="3" t="s">
        <v>280</v>
      </c>
    </row>
    <row r="8" spans="2:6" ht="15.75" thickBot="1" x14ac:dyDescent="0.3">
      <c r="B8" s="3">
        <v>2000</v>
      </c>
      <c r="C8" s="12"/>
      <c r="D8" s="12"/>
      <c r="F8" s="14">
        <f>SUMPRODUCT('Data by country'!$L$2:$L$10000, --('Data by country'!$A$2:$A$10000 = Overview!F$7), --(YEAR('Data by country'!$B$2:$B$10000)=Overview!$B8))</f>
        <v>0</v>
      </c>
    </row>
    <row r="9" spans="2:6" ht="15.75" thickTop="1" x14ac:dyDescent="0.25">
      <c r="B9" s="3">
        <v>2001</v>
      </c>
      <c r="C9" s="7"/>
      <c r="D9" s="10"/>
      <c r="F9" s="14"/>
    </row>
    <row r="10" spans="2:6" x14ac:dyDescent="0.25">
      <c r="B10" s="3">
        <v>2002</v>
      </c>
      <c r="C10" s="7"/>
      <c r="D10" s="10"/>
    </row>
    <row r="11" spans="2:6" x14ac:dyDescent="0.25">
      <c r="B11" s="3">
        <v>2003</v>
      </c>
      <c r="C11" s="7"/>
      <c r="D11" s="10"/>
    </row>
    <row r="12" spans="2:6" x14ac:dyDescent="0.25">
      <c r="B12" s="3">
        <v>2004</v>
      </c>
      <c r="C12" s="7"/>
      <c r="D12" s="10"/>
    </row>
    <row r="13" spans="2:6" x14ac:dyDescent="0.25">
      <c r="B13" s="3">
        <v>2005</v>
      </c>
      <c r="C13" s="7"/>
      <c r="D13" s="10"/>
    </row>
    <row r="14" spans="2:6" x14ac:dyDescent="0.25">
      <c r="B14" s="3">
        <v>2006</v>
      </c>
      <c r="C14" s="7"/>
      <c r="D14" s="10"/>
    </row>
    <row r="15" spans="2:6" x14ac:dyDescent="0.25">
      <c r="B15" s="3">
        <v>2007</v>
      </c>
      <c r="C15" s="7"/>
      <c r="D15" s="10"/>
    </row>
    <row r="16" spans="2:6" x14ac:dyDescent="0.25">
      <c r="B16" s="3">
        <v>2008</v>
      </c>
      <c r="C16" s="7"/>
      <c r="D16" s="10"/>
    </row>
    <row r="17" spans="2:5" x14ac:dyDescent="0.25">
      <c r="B17" s="3">
        <v>2009</v>
      </c>
      <c r="C17" s="7"/>
      <c r="D17" s="10"/>
    </row>
    <row r="18" spans="2:5" x14ac:dyDescent="0.25">
      <c r="B18" s="3">
        <v>2010</v>
      </c>
      <c r="C18" s="8"/>
      <c r="D18" s="9"/>
    </row>
    <row r="20" spans="2:5" x14ac:dyDescent="0.25">
      <c r="B20" s="3" t="s">
        <v>282</v>
      </c>
    </row>
    <row r="21" spans="2:5" x14ac:dyDescent="0.25">
      <c r="C21" s="11" t="s">
        <v>278</v>
      </c>
      <c r="D21" s="11" t="s">
        <v>279</v>
      </c>
    </row>
    <row r="22" spans="2:5" x14ac:dyDescent="0.25">
      <c r="B22" s="4"/>
      <c r="C22" s="6"/>
      <c r="D22" s="6"/>
    </row>
    <row r="23" spans="2:5" ht="15.75" thickBot="1" x14ac:dyDescent="0.3">
      <c r="B23" s="3">
        <v>2001</v>
      </c>
      <c r="C23" s="12"/>
      <c r="D23" s="12"/>
      <c r="E23" s="3" t="s">
        <v>280</v>
      </c>
    </row>
    <row r="24" spans="2:5" ht="15.75" thickTop="1" x14ac:dyDescent="0.25">
      <c r="B24" s="3">
        <v>2002</v>
      </c>
      <c r="C24" s="7"/>
      <c r="D24" s="10"/>
    </row>
    <row r="25" spans="2:5" x14ac:dyDescent="0.25">
      <c r="B25" s="3">
        <v>2003</v>
      </c>
      <c r="C25" s="7"/>
      <c r="D25" s="10"/>
    </row>
    <row r="26" spans="2:5" x14ac:dyDescent="0.25">
      <c r="B26" s="3">
        <v>2004</v>
      </c>
      <c r="C26" s="7"/>
      <c r="D26" s="10"/>
    </row>
    <row r="27" spans="2:5" x14ac:dyDescent="0.25">
      <c r="B27" s="3">
        <v>2005</v>
      </c>
      <c r="C27" s="7"/>
      <c r="D27" s="10"/>
    </row>
    <row r="28" spans="2:5" x14ac:dyDescent="0.25">
      <c r="B28" s="3">
        <v>2006</v>
      </c>
      <c r="C28" s="7"/>
      <c r="D28" s="10"/>
    </row>
    <row r="29" spans="2:5" x14ac:dyDescent="0.25">
      <c r="B29" s="3">
        <v>2007</v>
      </c>
      <c r="C29" s="7"/>
      <c r="D29" s="10"/>
    </row>
    <row r="30" spans="2:5" x14ac:dyDescent="0.25">
      <c r="B30" s="3">
        <v>2008</v>
      </c>
      <c r="C30" s="7"/>
      <c r="D30" s="10"/>
    </row>
    <row r="31" spans="2:5" x14ac:dyDescent="0.25">
      <c r="B31" s="3">
        <v>2009</v>
      </c>
      <c r="C31" s="7"/>
      <c r="D31" s="10"/>
    </row>
    <row r="32" spans="2:5" x14ac:dyDescent="0.25">
      <c r="B32" s="3">
        <v>2010</v>
      </c>
      <c r="C32" s="8"/>
      <c r="D32" s="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55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 x14ac:dyDescent="0.25"/>
  <cols>
    <col min="1" max="1" width="26.28515625" bestFit="1" customWidth="1"/>
    <col min="2" max="2" width="8.5703125" bestFit="1" customWidth="1"/>
    <col min="3" max="3" width="23.85546875" style="13" customWidth="1"/>
    <col min="4" max="4" width="29.7109375" style="13" customWidth="1"/>
    <col min="5" max="5" width="34.42578125" bestFit="1" customWidth="1"/>
    <col min="6" max="6" width="35.28515625" bestFit="1" customWidth="1"/>
    <col min="7" max="7" width="30.140625" bestFit="1" customWidth="1"/>
    <col min="8" max="8" width="34.42578125" bestFit="1" customWidth="1"/>
    <col min="9" max="9" width="40.28515625" bestFit="1" customWidth="1"/>
    <col min="10" max="10" width="43.28515625" bestFit="1" customWidth="1"/>
    <col min="11" max="11" width="35.140625" bestFit="1" customWidth="1"/>
    <col min="12" max="12" width="21.5703125" bestFit="1" customWidth="1"/>
    <col min="13" max="13" width="22.28515625" bestFit="1" customWidth="1"/>
    <col min="14" max="14" width="34.28515625" bestFit="1" customWidth="1"/>
    <col min="15" max="15" width="39.5703125" bestFit="1" customWidth="1"/>
    <col min="16" max="16" width="37.85546875" bestFit="1" customWidth="1"/>
    <col min="17" max="17" width="37.7109375" bestFit="1" customWidth="1"/>
    <col min="18" max="18" width="28.7109375" bestFit="1" customWidth="1"/>
    <col min="19" max="19" width="29.7109375" bestFit="1" customWidth="1"/>
    <col min="20" max="20" width="28" bestFit="1" customWidth="1"/>
    <col min="21" max="21" width="23.140625" bestFit="1" customWidth="1"/>
    <col min="22" max="22" width="31.85546875" bestFit="1" customWidth="1"/>
  </cols>
  <sheetData>
    <row r="1" spans="1:22" x14ac:dyDescent="0.25">
      <c r="A1" t="s">
        <v>0</v>
      </c>
      <c r="B1" t="s">
        <v>216</v>
      </c>
      <c r="C1" s="13" t="s">
        <v>256</v>
      </c>
      <c r="D1" s="13" t="s">
        <v>255</v>
      </c>
      <c r="E1" t="s">
        <v>257</v>
      </c>
      <c r="F1" t="s">
        <v>258</v>
      </c>
      <c r="G1" t="s">
        <v>260</v>
      </c>
      <c r="H1" t="s">
        <v>259</v>
      </c>
      <c r="I1" t="s">
        <v>263</v>
      </c>
      <c r="J1" t="s">
        <v>264</v>
      </c>
      <c r="K1" t="s">
        <v>265</v>
      </c>
      <c r="L1" t="s">
        <v>267</v>
      </c>
      <c r="M1" t="s">
        <v>266</v>
      </c>
      <c r="N1" t="s">
        <v>268</v>
      </c>
      <c r="O1" t="s">
        <v>269</v>
      </c>
      <c r="P1" t="s">
        <v>270</v>
      </c>
      <c r="Q1" t="s">
        <v>271</v>
      </c>
      <c r="R1" t="s">
        <v>272</v>
      </c>
      <c r="S1" t="s">
        <v>273</v>
      </c>
      <c r="T1" t="s">
        <v>274</v>
      </c>
      <c r="U1" t="s">
        <v>261</v>
      </c>
      <c r="V1" t="s">
        <v>262</v>
      </c>
    </row>
    <row r="2" spans="1:22" x14ac:dyDescent="0.25">
      <c r="A2" t="s">
        <v>1</v>
      </c>
      <c r="B2" s="2">
        <v>40360</v>
      </c>
      <c r="C2" s="13" t="str">
        <f>INDEX('Regions and subregions'!A:A, MATCH('Data by country'!A2, 'Regions and subregions'!C:C, 0))</f>
        <v>Asia</v>
      </c>
      <c r="D2" s="13">
        <f>INDEX('Regions and subregions'!B:B, MATCH('Data by country'!A2, 'Regions and subregions'!C:C, 0))</f>
        <v>0</v>
      </c>
      <c r="E2">
        <v>0</v>
      </c>
      <c r="G2" s="1">
        <v>13000000</v>
      </c>
      <c r="H2">
        <v>4</v>
      </c>
      <c r="I2">
        <v>149</v>
      </c>
      <c r="J2">
        <v>38</v>
      </c>
      <c r="K2">
        <v>8</v>
      </c>
      <c r="L2" s="1">
        <v>34385068</v>
      </c>
      <c r="M2" s="1">
        <v>8527497</v>
      </c>
      <c r="N2">
        <v>44</v>
      </c>
      <c r="O2">
        <v>48</v>
      </c>
      <c r="P2">
        <v>48</v>
      </c>
      <c r="Q2">
        <v>48</v>
      </c>
      <c r="R2">
        <v>46</v>
      </c>
      <c r="S2">
        <v>51</v>
      </c>
      <c r="T2">
        <v>2</v>
      </c>
      <c r="U2" s="1">
        <v>17243112604</v>
      </c>
      <c r="V2">
        <v>501</v>
      </c>
    </row>
    <row r="3" spans="1:22" x14ac:dyDescent="0.25">
      <c r="A3" t="s">
        <v>1</v>
      </c>
      <c r="B3" s="2">
        <v>39995</v>
      </c>
      <c r="C3" s="13" t="str">
        <f>INDEX('Regions and subregions'!A:A, MATCH('Data by country'!A3, 'Regions and subregions'!C:C, 0))</f>
        <v>Asia</v>
      </c>
      <c r="D3" s="13">
        <f>INDEX('Regions and subregions'!B:B, MATCH('Data by country'!A3, 'Regions and subregions'!C:C, 0))</f>
        <v>0</v>
      </c>
      <c r="E3">
        <v>0</v>
      </c>
      <c r="F3">
        <v>21</v>
      </c>
      <c r="G3" s="1">
        <v>12000000</v>
      </c>
      <c r="H3">
        <v>3</v>
      </c>
      <c r="I3">
        <v>149</v>
      </c>
      <c r="J3">
        <v>34</v>
      </c>
      <c r="K3">
        <v>8</v>
      </c>
      <c r="L3" s="1">
        <v>33438329</v>
      </c>
      <c r="M3" s="1">
        <v>8165640</v>
      </c>
      <c r="N3">
        <v>44</v>
      </c>
      <c r="O3">
        <v>48</v>
      </c>
      <c r="P3">
        <v>48</v>
      </c>
      <c r="Q3">
        <v>48</v>
      </c>
      <c r="R3">
        <v>47</v>
      </c>
      <c r="S3">
        <v>51</v>
      </c>
      <c r="T3">
        <v>2</v>
      </c>
      <c r="U3" s="1">
        <v>14213670485</v>
      </c>
      <c r="V3">
        <v>425</v>
      </c>
    </row>
    <row r="4" spans="1:22" x14ac:dyDescent="0.25">
      <c r="A4" t="s">
        <v>1</v>
      </c>
      <c r="B4" s="2">
        <v>39630</v>
      </c>
      <c r="C4" s="13" t="str">
        <f>INDEX('Regions and subregions'!A:A, MATCH('Data by country'!A4, 'Regions and subregions'!C:C, 0))</f>
        <v>Asia</v>
      </c>
      <c r="D4" s="13">
        <f>INDEX('Regions and subregions'!B:B, MATCH('Data by country'!A4, 'Regions and subregions'!C:C, 0))</f>
        <v>0</v>
      </c>
      <c r="E4">
        <v>0</v>
      </c>
      <c r="F4">
        <v>19</v>
      </c>
      <c r="G4" s="1">
        <v>7898909</v>
      </c>
      <c r="H4">
        <v>2</v>
      </c>
      <c r="I4">
        <v>150</v>
      </c>
      <c r="J4">
        <v>32</v>
      </c>
      <c r="K4">
        <v>7</v>
      </c>
      <c r="L4" s="1">
        <v>32517656</v>
      </c>
      <c r="M4" s="1">
        <v>7817245</v>
      </c>
      <c r="N4">
        <v>45</v>
      </c>
      <c r="O4">
        <v>48</v>
      </c>
      <c r="P4">
        <v>47</v>
      </c>
      <c r="Q4">
        <v>48</v>
      </c>
      <c r="R4">
        <v>47</v>
      </c>
      <c r="S4">
        <v>51</v>
      </c>
      <c r="T4">
        <v>2</v>
      </c>
      <c r="U4" s="1">
        <v>11940296131</v>
      </c>
      <c r="V4">
        <v>367</v>
      </c>
    </row>
    <row r="5" spans="1:22" x14ac:dyDescent="0.25">
      <c r="A5" t="s">
        <v>1</v>
      </c>
      <c r="B5" s="2">
        <v>39264</v>
      </c>
      <c r="C5" s="13" t="str">
        <f>INDEX('Regions and subregions'!A:A, MATCH('Data by country'!A5, 'Regions and subregions'!C:C, 0))</f>
        <v>Asia</v>
      </c>
      <c r="D5" s="13">
        <f>INDEX('Regions and subregions'!B:B, MATCH('Data by country'!A5, 'Regions and subregions'!C:C, 0))</f>
        <v>0</v>
      </c>
      <c r="E5">
        <v>0</v>
      </c>
      <c r="F5">
        <v>18</v>
      </c>
      <c r="G5" s="1">
        <v>4668096</v>
      </c>
      <c r="H5">
        <v>2</v>
      </c>
      <c r="I5">
        <v>150</v>
      </c>
      <c r="J5">
        <v>29</v>
      </c>
      <c r="K5">
        <v>7</v>
      </c>
      <c r="L5" s="1">
        <v>31622333</v>
      </c>
      <c r="M5" s="1">
        <v>7481844</v>
      </c>
      <c r="N5">
        <v>45</v>
      </c>
      <c r="O5">
        <v>47</v>
      </c>
      <c r="P5">
        <v>47</v>
      </c>
      <c r="Q5">
        <v>47</v>
      </c>
      <c r="R5">
        <v>47</v>
      </c>
      <c r="S5">
        <v>50</v>
      </c>
      <c r="T5">
        <v>2</v>
      </c>
      <c r="U5" s="1">
        <v>9707373721</v>
      </c>
      <c r="V5">
        <v>307</v>
      </c>
    </row>
    <row r="6" spans="1:22" x14ac:dyDescent="0.25">
      <c r="A6" t="s">
        <v>1</v>
      </c>
      <c r="B6" s="2">
        <v>38899</v>
      </c>
      <c r="C6" s="13" t="str">
        <f>INDEX('Regions and subregions'!A:A, MATCH('Data by country'!A6, 'Regions and subregions'!C:C, 0))</f>
        <v>Asia</v>
      </c>
      <c r="D6" s="13">
        <f>INDEX('Regions and subregions'!B:B, MATCH('Data by country'!A6, 'Regions and subregions'!C:C, 0))</f>
        <v>0</v>
      </c>
      <c r="E6">
        <v>0</v>
      </c>
      <c r="F6">
        <v>11</v>
      </c>
      <c r="G6" s="1">
        <v>2520366</v>
      </c>
      <c r="H6">
        <v>2</v>
      </c>
      <c r="I6">
        <v>151</v>
      </c>
      <c r="J6">
        <v>24</v>
      </c>
      <c r="K6">
        <v>7</v>
      </c>
      <c r="L6" s="1">
        <v>30751661</v>
      </c>
      <c r="M6" s="1">
        <v>7158987</v>
      </c>
      <c r="N6">
        <v>46</v>
      </c>
      <c r="O6">
        <v>47</v>
      </c>
      <c r="P6">
        <v>47</v>
      </c>
      <c r="Q6">
        <v>47</v>
      </c>
      <c r="R6">
        <v>48</v>
      </c>
      <c r="S6">
        <v>50</v>
      </c>
      <c r="T6">
        <v>2</v>
      </c>
      <c r="U6" s="1">
        <v>7721931671</v>
      </c>
      <c r="V6">
        <v>251</v>
      </c>
    </row>
    <row r="7" spans="1:22" x14ac:dyDescent="0.25">
      <c r="A7" t="s">
        <v>1</v>
      </c>
      <c r="B7" s="2">
        <v>38534</v>
      </c>
      <c r="C7" s="13" t="str">
        <f>INDEX('Regions and subregions'!A:A, MATCH('Data by country'!A7, 'Regions and subregions'!C:C, 0))</f>
        <v>Asia</v>
      </c>
      <c r="D7" s="13">
        <f>INDEX('Regions and subregions'!B:B, MATCH('Data by country'!A7, 'Regions and subregions'!C:C, 0))</f>
        <v>0</v>
      </c>
      <c r="E7">
        <v>0</v>
      </c>
      <c r="G7" s="1">
        <v>1200000</v>
      </c>
      <c r="H7">
        <v>1</v>
      </c>
      <c r="I7">
        <v>151</v>
      </c>
      <c r="J7">
        <v>33</v>
      </c>
      <c r="K7">
        <v>9</v>
      </c>
      <c r="L7" s="1">
        <v>29904962</v>
      </c>
      <c r="M7" s="1">
        <v>6848236</v>
      </c>
      <c r="N7">
        <v>47</v>
      </c>
      <c r="O7">
        <v>47</v>
      </c>
      <c r="P7">
        <v>47</v>
      </c>
      <c r="Q7">
        <v>47</v>
      </c>
      <c r="R7">
        <v>48</v>
      </c>
      <c r="S7">
        <v>50</v>
      </c>
      <c r="T7">
        <v>2</v>
      </c>
      <c r="U7" s="1">
        <v>6814753581</v>
      </c>
      <c r="V7">
        <v>228</v>
      </c>
    </row>
    <row r="8" spans="1:22" x14ac:dyDescent="0.25">
      <c r="A8" t="s">
        <v>1</v>
      </c>
      <c r="B8" s="2">
        <v>38169</v>
      </c>
      <c r="C8" s="13" t="str">
        <f>INDEX('Regions and subregions'!A:A, MATCH('Data by country'!A8, 'Regions and subregions'!C:C, 0))</f>
        <v>Asia</v>
      </c>
      <c r="D8" s="13">
        <f>INDEX('Regions and subregions'!B:B, MATCH('Data by country'!A8, 'Regions and subregions'!C:C, 0))</f>
        <v>0</v>
      </c>
      <c r="E8">
        <v>0</v>
      </c>
      <c r="G8" s="1">
        <v>600000</v>
      </c>
      <c r="H8">
        <v>0</v>
      </c>
      <c r="I8">
        <v>150</v>
      </c>
      <c r="J8">
        <v>30</v>
      </c>
      <c r="K8">
        <v>9</v>
      </c>
      <c r="L8" s="1">
        <v>29068646</v>
      </c>
      <c r="M8" s="1">
        <v>6563700</v>
      </c>
      <c r="N8">
        <v>47</v>
      </c>
      <c r="O8">
        <v>46</v>
      </c>
      <c r="P8">
        <v>46</v>
      </c>
      <c r="Q8">
        <v>46</v>
      </c>
      <c r="R8">
        <v>48</v>
      </c>
      <c r="S8">
        <v>50</v>
      </c>
      <c r="T8">
        <v>2</v>
      </c>
      <c r="U8" s="1">
        <v>5704202651</v>
      </c>
      <c r="V8">
        <v>196</v>
      </c>
    </row>
    <row r="9" spans="1:22" x14ac:dyDescent="0.25">
      <c r="A9" t="s">
        <v>1</v>
      </c>
      <c r="B9" s="2">
        <v>37803</v>
      </c>
      <c r="C9" s="13" t="str">
        <f>INDEX('Regions and subregions'!A:A, MATCH('Data by country'!A9, 'Regions and subregions'!C:C, 0))</f>
        <v>Asia</v>
      </c>
      <c r="D9" s="13">
        <f>INDEX('Regions and subregions'!B:B, MATCH('Data by country'!A9, 'Regions and subregions'!C:C, 0))</f>
        <v>0</v>
      </c>
      <c r="E9">
        <v>0</v>
      </c>
      <c r="G9" s="1">
        <v>200000</v>
      </c>
      <c r="H9">
        <v>0</v>
      </c>
      <c r="I9">
        <v>151</v>
      </c>
      <c r="J9">
        <v>25</v>
      </c>
      <c r="K9">
        <v>8</v>
      </c>
      <c r="L9" s="1">
        <v>28255719</v>
      </c>
      <c r="M9" s="1">
        <v>6289723</v>
      </c>
      <c r="N9">
        <v>48</v>
      </c>
      <c r="O9">
        <v>46</v>
      </c>
      <c r="P9">
        <v>46</v>
      </c>
      <c r="Q9">
        <v>46</v>
      </c>
      <c r="R9">
        <v>48</v>
      </c>
      <c r="S9">
        <v>50</v>
      </c>
      <c r="T9">
        <v>2</v>
      </c>
      <c r="U9" s="1">
        <v>4766127272</v>
      </c>
      <c r="V9">
        <v>169</v>
      </c>
    </row>
    <row r="10" spans="1:22" x14ac:dyDescent="0.25">
      <c r="A10" t="s">
        <v>1</v>
      </c>
      <c r="B10" s="2">
        <v>37438</v>
      </c>
      <c r="C10" s="13" t="str">
        <f>INDEX('Regions and subregions'!A:A, MATCH('Data by country'!A10, 'Regions and subregions'!C:C, 0))</f>
        <v>Asia</v>
      </c>
      <c r="D10" s="13">
        <f>INDEX('Regions and subregions'!B:B, MATCH('Data by country'!A10, 'Regions and subregions'!C:C, 0))</f>
        <v>0</v>
      </c>
      <c r="E10">
        <v>0</v>
      </c>
      <c r="G10" s="1">
        <v>25000</v>
      </c>
      <c r="H10">
        <v>0</v>
      </c>
      <c r="I10">
        <v>150</v>
      </c>
      <c r="J10">
        <v>22</v>
      </c>
      <c r="K10">
        <v>7</v>
      </c>
      <c r="L10" s="1">
        <v>27465525</v>
      </c>
      <c r="M10" s="1">
        <v>6025936</v>
      </c>
      <c r="N10">
        <v>49</v>
      </c>
      <c r="O10">
        <v>46</v>
      </c>
      <c r="P10">
        <v>46</v>
      </c>
      <c r="Q10">
        <v>46</v>
      </c>
      <c r="R10">
        <v>48</v>
      </c>
      <c r="S10">
        <v>50</v>
      </c>
      <c r="T10">
        <v>2</v>
      </c>
      <c r="U10" s="1">
        <v>4338907579</v>
      </c>
      <c r="V10">
        <v>158</v>
      </c>
    </row>
    <row r="11" spans="1:22" x14ac:dyDescent="0.25">
      <c r="A11" t="s">
        <v>1</v>
      </c>
      <c r="B11" s="2">
        <v>37073</v>
      </c>
      <c r="C11" s="13" t="str">
        <f>INDEX('Regions and subregions'!A:A, MATCH('Data by country'!A11, 'Regions and subregions'!C:C, 0))</f>
        <v>Asia</v>
      </c>
      <c r="D11" s="13">
        <f>INDEX('Regions and subregions'!B:B, MATCH('Data by country'!A11, 'Regions and subregions'!C:C, 0))</f>
        <v>0</v>
      </c>
      <c r="E11">
        <v>0</v>
      </c>
      <c r="G11">
        <v>0</v>
      </c>
      <c r="H11">
        <v>0</v>
      </c>
      <c r="I11">
        <v>150</v>
      </c>
      <c r="J11">
        <v>11</v>
      </c>
      <c r="K11">
        <v>9</v>
      </c>
      <c r="L11" s="1">
        <v>26697430</v>
      </c>
      <c r="M11" s="1">
        <v>5771984</v>
      </c>
      <c r="N11">
        <v>50</v>
      </c>
      <c r="O11">
        <v>46</v>
      </c>
      <c r="P11">
        <v>45</v>
      </c>
      <c r="Q11">
        <v>46</v>
      </c>
      <c r="R11">
        <v>48</v>
      </c>
      <c r="S11">
        <v>50</v>
      </c>
      <c r="T11">
        <v>2</v>
      </c>
      <c r="U11" s="1">
        <v>2461666315</v>
      </c>
      <c r="V11">
        <v>92</v>
      </c>
    </row>
    <row r="12" spans="1:22" x14ac:dyDescent="0.25">
      <c r="A12" t="s">
        <v>1</v>
      </c>
      <c r="B12" s="2">
        <v>36708</v>
      </c>
      <c r="C12" s="13" t="str">
        <f>INDEX('Regions and subregions'!A:A, MATCH('Data by country'!A12, 'Regions and subregions'!C:C, 0))</f>
        <v>Asia</v>
      </c>
      <c r="D12" s="13">
        <f>INDEX('Regions and subregions'!B:B, MATCH('Data by country'!A12, 'Regions and subregions'!C:C, 0))</f>
        <v>0</v>
      </c>
      <c r="E12">
        <v>0</v>
      </c>
      <c r="G12">
        <v>0</v>
      </c>
      <c r="I12">
        <v>151</v>
      </c>
      <c r="J12">
        <v>11</v>
      </c>
      <c r="K12">
        <v>8</v>
      </c>
      <c r="L12" s="1">
        <v>25950816</v>
      </c>
      <c r="M12" s="1">
        <v>5527524</v>
      </c>
      <c r="N12">
        <v>51</v>
      </c>
      <c r="O12">
        <v>45</v>
      </c>
      <c r="P12">
        <v>45</v>
      </c>
      <c r="Q12">
        <v>45</v>
      </c>
      <c r="R12">
        <v>48</v>
      </c>
      <c r="S12">
        <v>50</v>
      </c>
      <c r="T12">
        <v>2</v>
      </c>
    </row>
    <row r="13" spans="1:22" x14ac:dyDescent="0.25">
      <c r="A13" t="s">
        <v>2</v>
      </c>
      <c r="B13" s="2">
        <v>40360</v>
      </c>
      <c r="C13" s="13" t="str">
        <f>INDEX('Regions and subregions'!A:A, MATCH('Data by country'!A13, 'Regions and subregions'!C:C, 0))</f>
        <v>Europe</v>
      </c>
      <c r="D13" s="13" t="str">
        <f>INDEX('Regions and subregions'!B:B, MATCH('Data by country'!A13, 'Regions and subregions'!C:C, 0))</f>
        <v>Independent</v>
      </c>
      <c r="E13">
        <v>32</v>
      </c>
      <c r="G13" s="1">
        <v>4547807</v>
      </c>
      <c r="H13">
        <v>45</v>
      </c>
      <c r="I13">
        <v>18</v>
      </c>
      <c r="J13">
        <v>241</v>
      </c>
      <c r="K13">
        <v>7</v>
      </c>
      <c r="L13" s="1">
        <v>3204284</v>
      </c>
      <c r="M13" s="1">
        <v>1538056</v>
      </c>
      <c r="N13">
        <v>13</v>
      </c>
      <c r="O13">
        <v>80</v>
      </c>
      <c r="P13">
        <v>74</v>
      </c>
      <c r="Q13">
        <v>77</v>
      </c>
      <c r="R13">
        <v>23</v>
      </c>
      <c r="S13">
        <v>68</v>
      </c>
      <c r="T13">
        <v>10</v>
      </c>
      <c r="U13" s="1">
        <v>11858216877</v>
      </c>
      <c r="V13" s="1">
        <v>3701</v>
      </c>
    </row>
    <row r="14" spans="1:22" x14ac:dyDescent="0.25">
      <c r="A14" t="s">
        <v>2</v>
      </c>
      <c r="B14" s="2">
        <v>39995</v>
      </c>
      <c r="C14" s="13" t="str">
        <f>INDEX('Regions and subregions'!A:A, MATCH('Data by country'!A14, 'Regions and subregions'!C:C, 0))</f>
        <v>Europe</v>
      </c>
      <c r="D14" s="13" t="str">
        <f>INDEX('Regions and subregions'!B:B, MATCH('Data by country'!A14, 'Regions and subregions'!C:C, 0))</f>
        <v>Independent</v>
      </c>
      <c r="E14">
        <v>32</v>
      </c>
      <c r="F14">
        <v>89</v>
      </c>
      <c r="G14" s="1">
        <v>4161615</v>
      </c>
      <c r="H14">
        <v>41</v>
      </c>
      <c r="I14">
        <v>19</v>
      </c>
      <c r="J14">
        <v>260</v>
      </c>
      <c r="K14">
        <v>7</v>
      </c>
      <c r="L14" s="1">
        <v>3192723</v>
      </c>
      <c r="M14" s="1">
        <v>1512074</v>
      </c>
      <c r="N14">
        <v>13</v>
      </c>
      <c r="O14">
        <v>80</v>
      </c>
      <c r="P14">
        <v>74</v>
      </c>
      <c r="Q14">
        <v>77</v>
      </c>
      <c r="R14">
        <v>23</v>
      </c>
      <c r="S14">
        <v>67</v>
      </c>
      <c r="T14">
        <v>9</v>
      </c>
      <c r="U14" s="1">
        <v>12118583126</v>
      </c>
      <c r="V14" s="1">
        <v>3796</v>
      </c>
    </row>
    <row r="15" spans="1:22" x14ac:dyDescent="0.25">
      <c r="A15" t="s">
        <v>2</v>
      </c>
      <c r="B15" s="2">
        <v>39630</v>
      </c>
      <c r="C15" s="13" t="str">
        <f>INDEX('Regions and subregions'!A:A, MATCH('Data by country'!A15, 'Regions and subregions'!C:C, 0))</f>
        <v>Europe</v>
      </c>
      <c r="D15" s="13" t="str">
        <f>INDEX('Regions and subregions'!B:B, MATCH('Data by country'!A15, 'Regions and subregions'!C:C, 0))</f>
        <v>Independent</v>
      </c>
      <c r="E15">
        <v>51</v>
      </c>
      <c r="F15">
        <v>84</v>
      </c>
      <c r="G15" s="1">
        <v>3141187</v>
      </c>
      <c r="H15">
        <v>24</v>
      </c>
      <c r="I15">
        <v>20</v>
      </c>
      <c r="J15">
        <v>275</v>
      </c>
      <c r="K15">
        <v>7</v>
      </c>
      <c r="L15" s="1">
        <v>3181397</v>
      </c>
      <c r="M15" s="1">
        <v>1486349</v>
      </c>
      <c r="N15">
        <v>13</v>
      </c>
      <c r="O15">
        <v>80</v>
      </c>
      <c r="P15">
        <v>74</v>
      </c>
      <c r="Q15">
        <v>77</v>
      </c>
      <c r="R15">
        <v>24</v>
      </c>
      <c r="S15">
        <v>67</v>
      </c>
      <c r="T15">
        <v>9</v>
      </c>
      <c r="U15" s="1">
        <v>12968653525</v>
      </c>
      <c r="V15" s="1">
        <v>4076</v>
      </c>
    </row>
    <row r="16" spans="1:22" x14ac:dyDescent="0.25">
      <c r="A16" t="s">
        <v>2</v>
      </c>
      <c r="B16" s="2">
        <v>39264</v>
      </c>
      <c r="C16" s="13" t="str">
        <f>INDEX('Regions and subregions'!A:A, MATCH('Data by country'!A16, 'Regions and subregions'!C:C, 0))</f>
        <v>Europe</v>
      </c>
      <c r="D16" s="13" t="str">
        <f>INDEX('Regions and subregions'!B:B, MATCH('Data by country'!A16, 'Regions and subregions'!C:C, 0))</f>
        <v>Independent</v>
      </c>
      <c r="E16">
        <v>51</v>
      </c>
      <c r="F16">
        <v>76</v>
      </c>
      <c r="G16" s="1">
        <v>2322436</v>
      </c>
      <c r="H16">
        <v>15</v>
      </c>
      <c r="I16">
        <v>21</v>
      </c>
      <c r="J16">
        <v>232</v>
      </c>
      <c r="K16">
        <v>7</v>
      </c>
      <c r="L16" s="1">
        <v>3169665</v>
      </c>
      <c r="M16" s="1">
        <v>1460582</v>
      </c>
      <c r="N16">
        <v>13</v>
      </c>
      <c r="O16">
        <v>80</v>
      </c>
      <c r="P16">
        <v>73</v>
      </c>
      <c r="Q16">
        <v>76</v>
      </c>
      <c r="R16">
        <v>25</v>
      </c>
      <c r="S16">
        <v>66</v>
      </c>
      <c r="T16">
        <v>9</v>
      </c>
      <c r="U16" s="1">
        <v>10704660840</v>
      </c>
      <c r="V16" s="1">
        <v>3377</v>
      </c>
    </row>
    <row r="17" spans="1:22" x14ac:dyDescent="0.25">
      <c r="A17" t="s">
        <v>2</v>
      </c>
      <c r="B17" s="2">
        <v>38899</v>
      </c>
      <c r="C17" s="13" t="str">
        <f>INDEX('Regions and subregions'!A:A, MATCH('Data by country'!A17, 'Regions and subregions'!C:C, 0))</f>
        <v>Europe</v>
      </c>
      <c r="D17" s="13" t="str">
        <f>INDEX('Regions and subregions'!B:B, MATCH('Data by country'!A17, 'Regions and subregions'!C:C, 0))</f>
        <v>Independent</v>
      </c>
      <c r="E17">
        <v>80</v>
      </c>
      <c r="F17">
        <v>72</v>
      </c>
      <c r="G17" s="1">
        <v>1909885</v>
      </c>
      <c r="H17">
        <v>10</v>
      </c>
      <c r="I17">
        <v>22</v>
      </c>
      <c r="J17">
        <v>192</v>
      </c>
      <c r="K17">
        <v>7</v>
      </c>
      <c r="L17" s="1">
        <v>3156607</v>
      </c>
      <c r="M17" s="1">
        <v>1434362</v>
      </c>
      <c r="N17">
        <v>13</v>
      </c>
      <c r="O17">
        <v>80</v>
      </c>
      <c r="P17">
        <v>73</v>
      </c>
      <c r="Q17">
        <v>76</v>
      </c>
      <c r="R17">
        <v>26</v>
      </c>
      <c r="S17">
        <v>66</v>
      </c>
      <c r="T17">
        <v>9</v>
      </c>
      <c r="U17" s="1">
        <v>9132562332</v>
      </c>
      <c r="V17" s="1">
        <v>2893</v>
      </c>
    </row>
    <row r="18" spans="1:22" x14ac:dyDescent="0.25">
      <c r="A18" t="s">
        <v>2</v>
      </c>
      <c r="B18" s="2">
        <v>38534</v>
      </c>
      <c r="C18" s="13" t="str">
        <f>INDEX('Regions and subregions'!A:A, MATCH('Data by country'!A18, 'Regions and subregions'!C:C, 0))</f>
        <v>Europe</v>
      </c>
      <c r="D18" s="13" t="str">
        <f>INDEX('Regions and subregions'!B:B, MATCH('Data by country'!A18, 'Regions and subregions'!C:C, 0))</f>
        <v>Independent</v>
      </c>
      <c r="E18">
        <v>73</v>
      </c>
      <c r="F18">
        <v>63</v>
      </c>
      <c r="G18" s="1">
        <v>1530244</v>
      </c>
      <c r="H18">
        <v>6</v>
      </c>
      <c r="I18">
        <v>23</v>
      </c>
      <c r="J18">
        <v>179</v>
      </c>
      <c r="K18">
        <v>7</v>
      </c>
      <c r="L18" s="1">
        <v>3141800</v>
      </c>
      <c r="M18" s="1">
        <v>1407526</v>
      </c>
      <c r="N18">
        <v>14</v>
      </c>
      <c r="O18">
        <v>79</v>
      </c>
      <c r="P18">
        <v>73</v>
      </c>
      <c r="Q18">
        <v>76</v>
      </c>
      <c r="R18">
        <v>26</v>
      </c>
      <c r="S18">
        <v>65</v>
      </c>
      <c r="T18">
        <v>8</v>
      </c>
      <c r="U18" s="1">
        <v>8376483740</v>
      </c>
      <c r="V18" s="1">
        <v>2666</v>
      </c>
    </row>
    <row r="19" spans="1:22" x14ac:dyDescent="0.25">
      <c r="A19" t="s">
        <v>2</v>
      </c>
      <c r="B19" s="2">
        <v>38169</v>
      </c>
      <c r="C19" s="13" t="str">
        <f>INDEX('Regions and subregions'!A:A, MATCH('Data by country'!A19, 'Regions and subregions'!C:C, 0))</f>
        <v>Europe</v>
      </c>
      <c r="D19" s="13" t="str">
        <f>INDEX('Regions and subregions'!B:B, MATCH('Data by country'!A19, 'Regions and subregions'!C:C, 0))</f>
        <v>Independent</v>
      </c>
      <c r="E19">
        <v>89</v>
      </c>
      <c r="F19">
        <v>61</v>
      </c>
      <c r="G19" s="1">
        <v>1259590</v>
      </c>
      <c r="H19">
        <v>2</v>
      </c>
      <c r="I19">
        <v>24</v>
      </c>
      <c r="J19">
        <v>162</v>
      </c>
      <c r="K19">
        <v>7</v>
      </c>
      <c r="L19" s="1">
        <v>3124861</v>
      </c>
      <c r="M19" s="1">
        <v>1380564</v>
      </c>
      <c r="N19">
        <v>14</v>
      </c>
      <c r="O19">
        <v>79</v>
      </c>
      <c r="P19">
        <v>73</v>
      </c>
      <c r="Q19">
        <v>76</v>
      </c>
      <c r="R19">
        <v>27</v>
      </c>
      <c r="S19">
        <v>65</v>
      </c>
      <c r="T19">
        <v>8</v>
      </c>
      <c r="U19" s="1">
        <v>7464446950</v>
      </c>
      <c r="V19" s="1">
        <v>2389</v>
      </c>
    </row>
    <row r="20" spans="1:22" x14ac:dyDescent="0.25">
      <c r="A20" t="s">
        <v>2</v>
      </c>
      <c r="B20" s="2">
        <v>37803</v>
      </c>
      <c r="C20" s="13" t="str">
        <f>INDEX('Regions and subregions'!A:A, MATCH('Data by country'!A20, 'Regions and subregions'!C:C, 0))</f>
        <v>Europe</v>
      </c>
      <c r="D20" s="13" t="str">
        <f>INDEX('Regions and subregions'!B:B, MATCH('Data by country'!A20, 'Regions and subregions'!C:C, 0))</f>
        <v>Independent</v>
      </c>
      <c r="E20">
        <v>105</v>
      </c>
      <c r="G20" s="1">
        <v>1100000</v>
      </c>
      <c r="H20">
        <v>1</v>
      </c>
      <c r="I20">
        <v>25</v>
      </c>
      <c r="J20">
        <v>114</v>
      </c>
      <c r="K20">
        <v>6</v>
      </c>
      <c r="L20" s="1">
        <v>3106701</v>
      </c>
      <c r="M20" s="1">
        <v>1353279</v>
      </c>
      <c r="N20">
        <v>15</v>
      </c>
      <c r="O20">
        <v>79</v>
      </c>
      <c r="P20">
        <v>72</v>
      </c>
      <c r="Q20">
        <v>76</v>
      </c>
      <c r="R20">
        <v>28</v>
      </c>
      <c r="S20">
        <v>64</v>
      </c>
      <c r="T20">
        <v>8</v>
      </c>
      <c r="U20" s="1">
        <v>5652325082</v>
      </c>
      <c r="V20" s="1">
        <v>1819</v>
      </c>
    </row>
    <row r="21" spans="1:22" x14ac:dyDescent="0.25">
      <c r="A21" t="s">
        <v>2</v>
      </c>
      <c r="B21" s="2">
        <v>37438</v>
      </c>
      <c r="C21" s="13" t="str">
        <f>INDEX('Regions and subregions'!A:A, MATCH('Data by country'!A21, 'Regions and subregions'!C:C, 0))</f>
        <v>Europe</v>
      </c>
      <c r="D21" s="13" t="str">
        <f>INDEX('Regions and subregions'!B:B, MATCH('Data by country'!A21, 'Regions and subregions'!C:C, 0))</f>
        <v>Independent</v>
      </c>
      <c r="E21">
        <v>123</v>
      </c>
      <c r="G21" s="1">
        <v>851000</v>
      </c>
      <c r="H21">
        <v>0</v>
      </c>
      <c r="I21">
        <v>26</v>
      </c>
      <c r="J21">
        <v>90</v>
      </c>
      <c r="K21">
        <v>6</v>
      </c>
      <c r="L21" s="1">
        <v>3089778</v>
      </c>
      <c r="M21" s="1">
        <v>1326751</v>
      </c>
      <c r="N21">
        <v>15</v>
      </c>
      <c r="O21">
        <v>78</v>
      </c>
      <c r="P21">
        <v>72</v>
      </c>
      <c r="Q21">
        <v>75</v>
      </c>
      <c r="R21">
        <v>28</v>
      </c>
      <c r="S21">
        <v>64</v>
      </c>
      <c r="T21">
        <v>8</v>
      </c>
      <c r="U21" s="1">
        <v>4449373456</v>
      </c>
      <c r="V21" s="1">
        <v>1440</v>
      </c>
    </row>
    <row r="22" spans="1:22" x14ac:dyDescent="0.25">
      <c r="A22" t="s">
        <v>2</v>
      </c>
      <c r="B22" s="2">
        <v>37073</v>
      </c>
      <c r="C22" s="13" t="str">
        <f>INDEX('Regions and subregions'!A:A, MATCH('Data by country'!A22, 'Regions and subregions'!C:C, 0))</f>
        <v>Europe</v>
      </c>
      <c r="D22" s="13" t="str">
        <f>INDEX('Regions and subregions'!B:B, MATCH('Data by country'!A22, 'Regions and subregions'!C:C, 0))</f>
        <v>Independent</v>
      </c>
      <c r="E22">
        <v>138</v>
      </c>
      <c r="G22" s="1">
        <v>392650</v>
      </c>
      <c r="H22">
        <v>0</v>
      </c>
      <c r="I22">
        <v>27</v>
      </c>
      <c r="J22">
        <v>80</v>
      </c>
      <c r="K22">
        <v>6</v>
      </c>
      <c r="L22" s="1">
        <v>3077378</v>
      </c>
      <c r="M22" s="1">
        <v>1302346</v>
      </c>
      <c r="N22">
        <v>16</v>
      </c>
      <c r="O22">
        <v>78</v>
      </c>
      <c r="P22">
        <v>72</v>
      </c>
      <c r="Q22">
        <v>75</v>
      </c>
      <c r="R22">
        <v>29</v>
      </c>
      <c r="S22">
        <v>63</v>
      </c>
      <c r="T22">
        <v>8</v>
      </c>
      <c r="U22" s="1">
        <v>4091020249</v>
      </c>
      <c r="V22" s="1">
        <v>1329</v>
      </c>
    </row>
    <row r="23" spans="1:22" x14ac:dyDescent="0.25">
      <c r="A23" t="s">
        <v>2</v>
      </c>
      <c r="B23" s="2">
        <v>36708</v>
      </c>
      <c r="C23" s="13" t="str">
        <f>INDEX('Regions and subregions'!A:A, MATCH('Data by country'!A23, 'Regions and subregions'!C:C, 0))</f>
        <v>Europe</v>
      </c>
      <c r="D23" s="13" t="str">
        <f>INDEX('Regions and subregions'!B:B, MATCH('Data by country'!A23, 'Regions and subregions'!C:C, 0))</f>
        <v>Independent</v>
      </c>
      <c r="E23">
        <v>125</v>
      </c>
      <c r="G23" s="1">
        <v>29791</v>
      </c>
      <c r="H23">
        <v>0</v>
      </c>
      <c r="I23">
        <v>29</v>
      </c>
      <c r="J23">
        <v>75</v>
      </c>
      <c r="K23">
        <v>6</v>
      </c>
      <c r="L23" s="1">
        <v>3071856</v>
      </c>
      <c r="M23" s="1">
        <v>1280964</v>
      </c>
      <c r="N23">
        <v>17</v>
      </c>
      <c r="O23">
        <v>77</v>
      </c>
      <c r="P23">
        <v>71</v>
      </c>
      <c r="Q23">
        <v>74</v>
      </c>
      <c r="R23">
        <v>30</v>
      </c>
      <c r="S23">
        <v>63</v>
      </c>
      <c r="T23">
        <v>7</v>
      </c>
      <c r="U23" s="1">
        <v>3686649387</v>
      </c>
      <c r="V23" s="1">
        <v>1200</v>
      </c>
    </row>
    <row r="24" spans="1:22" x14ac:dyDescent="0.25">
      <c r="A24" t="s">
        <v>3</v>
      </c>
      <c r="B24" s="2">
        <v>40360</v>
      </c>
      <c r="C24" s="13" t="str">
        <f>INDEX('Regions and subregions'!A:A, MATCH('Data by country'!A24, 'Regions and subregions'!C:C, 0))</f>
        <v>Africa</v>
      </c>
      <c r="D24" s="13" t="str">
        <f>INDEX('Regions and subregions'!B:B, MATCH('Data by country'!A24, 'Regions and subregions'!C:C, 0))</f>
        <v>Northern Africa</v>
      </c>
      <c r="E24" s="1">
        <v>1045</v>
      </c>
      <c r="G24" s="1">
        <v>32780165</v>
      </c>
      <c r="H24">
        <v>13</v>
      </c>
      <c r="I24">
        <v>36</v>
      </c>
      <c r="J24">
        <v>178</v>
      </c>
      <c r="K24">
        <v>4</v>
      </c>
      <c r="L24" s="1">
        <v>35468208</v>
      </c>
      <c r="M24" s="1">
        <v>23586358</v>
      </c>
      <c r="N24">
        <v>20</v>
      </c>
      <c r="O24">
        <v>74</v>
      </c>
      <c r="P24">
        <v>71</v>
      </c>
      <c r="Q24">
        <v>73</v>
      </c>
      <c r="R24">
        <v>27</v>
      </c>
      <c r="S24">
        <v>68</v>
      </c>
      <c r="T24">
        <v>5</v>
      </c>
      <c r="U24" s="1">
        <v>161979441019</v>
      </c>
      <c r="V24" s="1">
        <v>4567</v>
      </c>
    </row>
    <row r="25" spans="1:22" x14ac:dyDescent="0.25">
      <c r="A25" t="s">
        <v>3</v>
      </c>
      <c r="B25" s="2">
        <v>39995</v>
      </c>
      <c r="C25" s="13" t="str">
        <f>INDEX('Regions and subregions'!A:A, MATCH('Data by country'!A25, 'Regions and subregions'!C:C, 0))</f>
        <v>Africa</v>
      </c>
      <c r="D25" s="13" t="str">
        <f>INDEX('Regions and subregions'!B:B, MATCH('Data by country'!A25, 'Regions and subregions'!C:C, 0))</f>
        <v>Northern Africa</v>
      </c>
      <c r="E25" s="1">
        <v>1141</v>
      </c>
      <c r="F25">
        <v>74</v>
      </c>
      <c r="G25" s="1">
        <v>32729824</v>
      </c>
      <c r="H25">
        <v>11</v>
      </c>
      <c r="I25">
        <v>37</v>
      </c>
      <c r="J25">
        <v>181</v>
      </c>
      <c r="K25">
        <v>5</v>
      </c>
      <c r="L25" s="1">
        <v>34950168</v>
      </c>
      <c r="M25" s="1">
        <v>23018181</v>
      </c>
      <c r="N25">
        <v>20</v>
      </c>
      <c r="O25">
        <v>74</v>
      </c>
      <c r="P25">
        <v>71</v>
      </c>
      <c r="Q25">
        <v>73</v>
      </c>
      <c r="R25">
        <v>27</v>
      </c>
      <c r="S25">
        <v>68</v>
      </c>
      <c r="T25">
        <v>5</v>
      </c>
      <c r="U25" s="1">
        <v>138119949895</v>
      </c>
      <c r="V25" s="1">
        <v>3952</v>
      </c>
    </row>
    <row r="26" spans="1:22" x14ac:dyDescent="0.25">
      <c r="A26" t="s">
        <v>3</v>
      </c>
      <c r="B26" s="2">
        <v>39630</v>
      </c>
      <c r="C26" s="13" t="str">
        <f>INDEX('Regions and subregions'!A:A, MATCH('Data by country'!A26, 'Regions and subregions'!C:C, 0))</f>
        <v>Africa</v>
      </c>
      <c r="D26" s="13" t="str">
        <f>INDEX('Regions and subregions'!B:B, MATCH('Data by country'!A26, 'Regions and subregions'!C:C, 0))</f>
        <v>Northern Africa</v>
      </c>
      <c r="E26">
        <v>937</v>
      </c>
      <c r="F26">
        <v>72</v>
      </c>
      <c r="G26" s="1">
        <v>27031472</v>
      </c>
      <c r="H26">
        <v>10</v>
      </c>
      <c r="I26">
        <v>38</v>
      </c>
      <c r="J26">
        <v>186</v>
      </c>
      <c r="K26">
        <v>4</v>
      </c>
      <c r="L26" s="1">
        <v>34428028</v>
      </c>
      <c r="M26" s="1">
        <v>22453960</v>
      </c>
      <c r="N26">
        <v>21</v>
      </c>
      <c r="O26">
        <v>74</v>
      </c>
      <c r="P26">
        <v>71</v>
      </c>
      <c r="Q26">
        <v>72</v>
      </c>
      <c r="R26">
        <v>28</v>
      </c>
      <c r="S26">
        <v>68</v>
      </c>
      <c r="T26">
        <v>5</v>
      </c>
      <c r="U26" s="1">
        <v>170989269622</v>
      </c>
      <c r="V26" s="1">
        <v>4967</v>
      </c>
    </row>
    <row r="27" spans="1:22" x14ac:dyDescent="0.25">
      <c r="A27" t="s">
        <v>3</v>
      </c>
      <c r="B27" s="2">
        <v>39264</v>
      </c>
      <c r="C27" s="13" t="str">
        <f>INDEX('Regions and subregions'!A:A, MATCH('Data by country'!A27, 'Regions and subregions'!C:C, 0))</f>
        <v>Africa</v>
      </c>
      <c r="D27" s="13" t="str">
        <f>INDEX('Regions and subregions'!B:B, MATCH('Data by country'!A27, 'Regions and subregions'!C:C, 0))</f>
        <v>Northern Africa</v>
      </c>
      <c r="E27">
        <v>821</v>
      </c>
      <c r="F27">
        <v>66</v>
      </c>
      <c r="G27" s="1">
        <v>27562721</v>
      </c>
      <c r="H27">
        <v>9</v>
      </c>
      <c r="I27">
        <v>39</v>
      </c>
      <c r="J27">
        <v>141</v>
      </c>
      <c r="K27">
        <v>4</v>
      </c>
      <c r="L27" s="1">
        <v>33906605</v>
      </c>
      <c r="M27" s="1">
        <v>21896886</v>
      </c>
      <c r="N27">
        <v>21</v>
      </c>
      <c r="O27">
        <v>74</v>
      </c>
      <c r="P27">
        <v>71</v>
      </c>
      <c r="Q27">
        <v>72</v>
      </c>
      <c r="R27">
        <v>28</v>
      </c>
      <c r="S27">
        <v>67</v>
      </c>
      <c r="T27">
        <v>5</v>
      </c>
      <c r="U27" s="1">
        <v>135803556325</v>
      </c>
      <c r="V27" s="1">
        <v>4005</v>
      </c>
    </row>
    <row r="28" spans="1:22" x14ac:dyDescent="0.25">
      <c r="A28" t="s">
        <v>3</v>
      </c>
      <c r="B28" s="2">
        <v>38899</v>
      </c>
      <c r="C28" s="13" t="str">
        <f>INDEX('Regions and subregions'!A:A, MATCH('Data by country'!A28, 'Regions and subregions'!C:C, 0))</f>
        <v>Africa</v>
      </c>
      <c r="D28" s="13" t="str">
        <f>INDEX('Regions and subregions'!B:B, MATCH('Data by country'!A28, 'Regions and subregions'!C:C, 0))</f>
        <v>Northern Africa</v>
      </c>
      <c r="E28">
        <v>821</v>
      </c>
      <c r="F28">
        <v>61</v>
      </c>
      <c r="G28" s="1">
        <v>20997954</v>
      </c>
      <c r="H28">
        <v>7</v>
      </c>
      <c r="I28">
        <v>41</v>
      </c>
      <c r="J28">
        <v>110</v>
      </c>
      <c r="K28">
        <v>3</v>
      </c>
      <c r="L28" s="1">
        <v>33391954</v>
      </c>
      <c r="M28" s="1">
        <v>21350815</v>
      </c>
      <c r="N28">
        <v>21</v>
      </c>
      <c r="O28">
        <v>73</v>
      </c>
      <c r="P28">
        <v>71</v>
      </c>
      <c r="Q28">
        <v>72</v>
      </c>
      <c r="R28">
        <v>29</v>
      </c>
      <c r="S28">
        <v>66</v>
      </c>
      <c r="T28">
        <v>5</v>
      </c>
      <c r="U28" s="1">
        <v>117169320524</v>
      </c>
      <c r="V28" s="1">
        <v>3509</v>
      </c>
    </row>
    <row r="29" spans="1:22" x14ac:dyDescent="0.25">
      <c r="A29" t="s">
        <v>3</v>
      </c>
      <c r="B29" s="2">
        <v>38534</v>
      </c>
      <c r="C29" s="13" t="str">
        <f>INDEX('Regions and subregions'!A:A, MATCH('Data by country'!A29, 'Regions and subregions'!C:C, 0))</f>
        <v>Africa</v>
      </c>
      <c r="D29" s="13" t="str">
        <f>INDEX('Regions and subregions'!B:B, MATCH('Data by country'!A29, 'Regions and subregions'!C:C, 0))</f>
        <v>Northern Africa</v>
      </c>
      <c r="E29">
        <v>929</v>
      </c>
      <c r="F29">
        <v>58</v>
      </c>
      <c r="G29" s="1">
        <v>13661355</v>
      </c>
      <c r="H29">
        <v>6</v>
      </c>
      <c r="I29">
        <v>42</v>
      </c>
      <c r="J29">
        <v>111</v>
      </c>
      <c r="K29">
        <v>4</v>
      </c>
      <c r="L29" s="1">
        <v>32888449</v>
      </c>
      <c r="M29" s="1">
        <v>20818388</v>
      </c>
      <c r="N29">
        <v>21</v>
      </c>
      <c r="O29">
        <v>73</v>
      </c>
      <c r="P29">
        <v>70</v>
      </c>
      <c r="Q29">
        <v>72</v>
      </c>
      <c r="R29">
        <v>30</v>
      </c>
      <c r="S29">
        <v>66</v>
      </c>
      <c r="T29">
        <v>4</v>
      </c>
      <c r="U29" s="1">
        <v>102339100115</v>
      </c>
      <c r="V29" s="1">
        <v>3112</v>
      </c>
    </row>
    <row r="30" spans="1:22" x14ac:dyDescent="0.25">
      <c r="A30" t="s">
        <v>3</v>
      </c>
      <c r="B30" s="2">
        <v>38169</v>
      </c>
      <c r="C30" s="13" t="str">
        <f>INDEX('Regions and subregions'!A:A, MATCH('Data by country'!A30, 'Regions and subregions'!C:C, 0))</f>
        <v>Africa</v>
      </c>
      <c r="D30" s="13" t="str">
        <f>INDEX('Regions and subregions'!B:B, MATCH('Data by country'!A30, 'Regions and subregions'!C:C, 0))</f>
        <v>Northern Africa</v>
      </c>
      <c r="E30">
        <v>950</v>
      </c>
      <c r="F30">
        <v>57</v>
      </c>
      <c r="G30" s="1">
        <v>4882414</v>
      </c>
      <c r="H30">
        <v>5</v>
      </c>
      <c r="I30">
        <v>43</v>
      </c>
      <c r="J30">
        <v>98</v>
      </c>
      <c r="K30">
        <v>4</v>
      </c>
      <c r="L30" s="1">
        <v>32396048</v>
      </c>
      <c r="M30" s="1">
        <v>20279926</v>
      </c>
      <c r="N30">
        <v>21</v>
      </c>
      <c r="O30">
        <v>73</v>
      </c>
      <c r="P30">
        <v>70</v>
      </c>
      <c r="Q30">
        <v>71</v>
      </c>
      <c r="R30">
        <v>31</v>
      </c>
      <c r="S30">
        <v>65</v>
      </c>
      <c r="T30">
        <v>4</v>
      </c>
      <c r="U30" s="1">
        <v>85013944728</v>
      </c>
      <c r="V30" s="1">
        <v>2624</v>
      </c>
    </row>
    <row r="31" spans="1:22" x14ac:dyDescent="0.25">
      <c r="A31" t="s">
        <v>3</v>
      </c>
      <c r="B31" s="2">
        <v>37803</v>
      </c>
      <c r="C31" s="13" t="str">
        <f>INDEX('Regions and subregions'!A:A, MATCH('Data by country'!A31, 'Regions and subregions'!C:C, 0))</f>
        <v>Africa</v>
      </c>
      <c r="D31" s="13" t="str">
        <f>INDEX('Regions and subregions'!B:B, MATCH('Data by country'!A31, 'Regions and subregions'!C:C, 0))</f>
        <v>Northern Africa</v>
      </c>
      <c r="F31">
        <v>56</v>
      </c>
      <c r="G31" s="1">
        <v>1446927</v>
      </c>
      <c r="H31">
        <v>2</v>
      </c>
      <c r="I31">
        <v>45</v>
      </c>
      <c r="J31">
        <v>77</v>
      </c>
      <c r="K31">
        <v>4</v>
      </c>
      <c r="L31" s="1">
        <v>31913462</v>
      </c>
      <c r="M31" s="1">
        <v>19754433</v>
      </c>
      <c r="N31">
        <v>21</v>
      </c>
      <c r="O31">
        <v>72</v>
      </c>
      <c r="P31">
        <v>70</v>
      </c>
      <c r="Q31">
        <v>71</v>
      </c>
      <c r="R31">
        <v>31</v>
      </c>
      <c r="S31">
        <v>64</v>
      </c>
      <c r="T31">
        <v>4</v>
      </c>
      <c r="U31" s="1">
        <v>68018606041</v>
      </c>
      <c r="V31" s="1">
        <v>2131</v>
      </c>
    </row>
    <row r="32" spans="1:22" x14ac:dyDescent="0.25">
      <c r="A32" t="s">
        <v>3</v>
      </c>
      <c r="B32" s="2">
        <v>37438</v>
      </c>
      <c r="C32" s="13" t="str">
        <f>INDEX('Regions and subregions'!A:A, MATCH('Data by country'!A32, 'Regions and subregions'!C:C, 0))</f>
        <v>Africa</v>
      </c>
      <c r="D32" s="13" t="str">
        <f>INDEX('Regions and subregions'!B:B, MATCH('Data by country'!A32, 'Regions and subregions'!C:C, 0))</f>
        <v>Northern Africa</v>
      </c>
      <c r="G32" s="1">
        <v>450244</v>
      </c>
      <c r="H32">
        <v>2</v>
      </c>
      <c r="I32">
        <v>46</v>
      </c>
      <c r="J32">
        <v>66</v>
      </c>
      <c r="K32">
        <v>4</v>
      </c>
      <c r="L32" s="1">
        <v>31441848</v>
      </c>
      <c r="M32" s="1">
        <v>19242411</v>
      </c>
      <c r="N32">
        <v>21</v>
      </c>
      <c r="O32">
        <v>72</v>
      </c>
      <c r="P32">
        <v>70</v>
      </c>
      <c r="Q32">
        <v>71</v>
      </c>
      <c r="R32">
        <v>32</v>
      </c>
      <c r="S32">
        <v>63</v>
      </c>
      <c r="T32">
        <v>4</v>
      </c>
      <c r="U32" s="1">
        <v>57053038888</v>
      </c>
      <c r="V32" s="1">
        <v>1815</v>
      </c>
    </row>
    <row r="33" spans="1:22" x14ac:dyDescent="0.25">
      <c r="A33" t="s">
        <v>3</v>
      </c>
      <c r="B33" s="2">
        <v>37073</v>
      </c>
      <c r="C33" s="13" t="str">
        <f>INDEX('Regions and subregions'!A:A, MATCH('Data by country'!A33, 'Regions and subregions'!C:C, 0))</f>
        <v>Africa</v>
      </c>
      <c r="D33" s="13" t="str">
        <f>INDEX('Regions and subregions'!B:B, MATCH('Data by country'!A33, 'Regions and subregions'!C:C, 0))</f>
        <v>Northern Africa</v>
      </c>
      <c r="G33" s="1">
        <v>100000</v>
      </c>
      <c r="H33">
        <v>1</v>
      </c>
      <c r="I33">
        <v>47</v>
      </c>
      <c r="J33">
        <v>68</v>
      </c>
      <c r="K33">
        <v>4</v>
      </c>
      <c r="L33" s="1">
        <v>30982214</v>
      </c>
      <c r="M33" s="1">
        <v>18744239</v>
      </c>
      <c r="N33">
        <v>21</v>
      </c>
      <c r="O33">
        <v>72</v>
      </c>
      <c r="P33">
        <v>69</v>
      </c>
      <c r="Q33">
        <v>70</v>
      </c>
      <c r="R33">
        <v>33</v>
      </c>
      <c r="S33">
        <v>63</v>
      </c>
      <c r="T33">
        <v>4</v>
      </c>
      <c r="U33" s="1">
        <v>55180990396</v>
      </c>
      <c r="V33" s="1">
        <v>1781</v>
      </c>
    </row>
    <row r="34" spans="1:22" x14ac:dyDescent="0.25">
      <c r="A34" t="s">
        <v>3</v>
      </c>
      <c r="B34" s="2">
        <v>36708</v>
      </c>
      <c r="C34" s="13" t="str">
        <f>INDEX('Regions and subregions'!A:A, MATCH('Data by country'!A34, 'Regions and subregions'!C:C, 0))</f>
        <v>Africa</v>
      </c>
      <c r="D34" s="13" t="str">
        <f>INDEX('Regions and subregions'!B:B, MATCH('Data by country'!A34, 'Regions and subregions'!C:C, 0))</f>
        <v>Northern Africa</v>
      </c>
      <c r="E34" s="1">
        <v>1142</v>
      </c>
      <c r="G34" s="1">
        <v>86000</v>
      </c>
      <c r="H34">
        <v>0</v>
      </c>
      <c r="I34">
        <v>49</v>
      </c>
      <c r="J34">
        <v>63</v>
      </c>
      <c r="K34">
        <v>3</v>
      </c>
      <c r="L34" s="1">
        <v>30533827</v>
      </c>
      <c r="M34" s="1">
        <v>18259229</v>
      </c>
      <c r="N34">
        <v>21</v>
      </c>
      <c r="O34">
        <v>71</v>
      </c>
      <c r="P34">
        <v>69</v>
      </c>
      <c r="Q34">
        <v>70</v>
      </c>
      <c r="R34">
        <v>34</v>
      </c>
      <c r="S34">
        <v>62</v>
      </c>
      <c r="T34">
        <v>4</v>
      </c>
      <c r="U34" s="1">
        <v>54790058957</v>
      </c>
      <c r="V34" s="1">
        <v>1794</v>
      </c>
    </row>
    <row r="35" spans="1:22" x14ac:dyDescent="0.25">
      <c r="A35" t="s">
        <v>4</v>
      </c>
      <c r="B35" s="2">
        <v>40360</v>
      </c>
      <c r="C35" s="13" t="str">
        <f>INDEX('Regions and subregions'!A:A, MATCH('Data by country'!A35, 'Regions and subregions'!C:C, 0))</f>
        <v>Oceania</v>
      </c>
      <c r="D35" s="13">
        <f>INDEX('Regions and subregions'!B:B, MATCH('Data by country'!A35, 'Regions and subregions'!C:C, 0))</f>
        <v>0</v>
      </c>
      <c r="L35" s="1">
        <v>68420</v>
      </c>
      <c r="M35" s="1">
        <v>63631</v>
      </c>
    </row>
    <row r="36" spans="1:22" x14ac:dyDescent="0.25">
      <c r="A36" t="s">
        <v>4</v>
      </c>
      <c r="B36" s="2">
        <v>39995</v>
      </c>
      <c r="C36" s="13" t="str">
        <f>INDEX('Regions and subregions'!A:A, MATCH('Data by country'!A36, 'Regions and subregions'!C:C, 0))</f>
        <v>Oceania</v>
      </c>
      <c r="D36" s="13">
        <f>INDEX('Regions and subregions'!B:B, MATCH('Data by country'!A36, 'Regions and subregions'!C:C, 0))</f>
        <v>0</v>
      </c>
      <c r="L36" s="1">
        <v>67312</v>
      </c>
      <c r="M36" s="1">
        <v>62371</v>
      </c>
    </row>
    <row r="37" spans="1:22" x14ac:dyDescent="0.25">
      <c r="A37" t="s">
        <v>4</v>
      </c>
      <c r="B37" s="2">
        <v>39630</v>
      </c>
      <c r="C37" s="13" t="str">
        <f>INDEX('Regions and subregions'!A:A, MATCH('Data by country'!A37, 'Regions and subregions'!C:C, 0))</f>
        <v>Oceania</v>
      </c>
      <c r="D37" s="13">
        <f>INDEX('Regions and subregions'!B:B, MATCH('Data by country'!A37, 'Regions and subregions'!C:C, 0))</f>
        <v>0</v>
      </c>
      <c r="L37" s="1">
        <v>66217</v>
      </c>
      <c r="M37" s="1">
        <v>61132</v>
      </c>
    </row>
    <row r="38" spans="1:22" x14ac:dyDescent="0.25">
      <c r="A38" t="s">
        <v>4</v>
      </c>
      <c r="B38" s="2">
        <v>39264</v>
      </c>
      <c r="C38" s="13" t="str">
        <f>INDEX('Regions and subregions'!A:A, MATCH('Data by country'!A38, 'Regions and subregions'!C:C, 0))</f>
        <v>Oceania</v>
      </c>
      <c r="D38" s="13">
        <f>INDEX('Regions and subregions'!B:B, MATCH('Data by country'!A38, 'Regions and subregions'!C:C, 0))</f>
        <v>0</v>
      </c>
      <c r="L38" s="1">
        <v>65130</v>
      </c>
      <c r="M38" s="1">
        <v>59907</v>
      </c>
    </row>
    <row r="39" spans="1:22" x14ac:dyDescent="0.25">
      <c r="A39" t="s">
        <v>4</v>
      </c>
      <c r="B39" s="2">
        <v>38899</v>
      </c>
      <c r="C39" s="13" t="str">
        <f>INDEX('Regions and subregions'!A:A, MATCH('Data by country'!A39, 'Regions and subregions'!C:C, 0))</f>
        <v>Oceania</v>
      </c>
      <c r="D39" s="13">
        <f>INDEX('Regions and subregions'!B:B, MATCH('Data by country'!A39, 'Regions and subregions'!C:C, 0))</f>
        <v>0</v>
      </c>
      <c r="L39" s="1">
        <v>64045</v>
      </c>
      <c r="M39" s="1">
        <v>58691</v>
      </c>
      <c r="N39">
        <v>22</v>
      </c>
    </row>
    <row r="40" spans="1:22" x14ac:dyDescent="0.25">
      <c r="A40" t="s">
        <v>4</v>
      </c>
      <c r="B40" s="2">
        <v>38534</v>
      </c>
      <c r="C40" s="13" t="str">
        <f>INDEX('Regions and subregions'!A:A, MATCH('Data by country'!A40, 'Regions and subregions'!C:C, 0))</f>
        <v>Oceania</v>
      </c>
      <c r="D40" s="13">
        <f>INDEX('Regions and subregions'!B:B, MATCH('Data by country'!A40, 'Regions and subregions'!C:C, 0))</f>
        <v>0</v>
      </c>
      <c r="L40" s="1">
        <v>62962</v>
      </c>
      <c r="M40" s="1">
        <v>57484</v>
      </c>
    </row>
    <row r="41" spans="1:22" x14ac:dyDescent="0.25">
      <c r="A41" t="s">
        <v>4</v>
      </c>
      <c r="B41" s="2">
        <v>38169</v>
      </c>
      <c r="C41" s="13" t="str">
        <f>INDEX('Regions and subregions'!A:A, MATCH('Data by country'!A41, 'Regions and subregions'!C:C, 0))</f>
        <v>Oceania</v>
      </c>
      <c r="D41" s="13">
        <f>INDEX('Regions and subregions'!B:B, MATCH('Data by country'!A41, 'Regions and subregions'!C:C, 0))</f>
        <v>0</v>
      </c>
      <c r="G41" s="1">
        <v>2250</v>
      </c>
      <c r="L41" s="1">
        <v>61871</v>
      </c>
      <c r="M41" s="1">
        <v>56179</v>
      </c>
    </row>
    <row r="42" spans="1:22" x14ac:dyDescent="0.25">
      <c r="A42" t="s">
        <v>4</v>
      </c>
      <c r="B42" s="2">
        <v>37803</v>
      </c>
      <c r="C42" s="13" t="str">
        <f>INDEX('Regions and subregions'!A:A, MATCH('Data by country'!A42, 'Regions and subregions'!C:C, 0))</f>
        <v>Oceania</v>
      </c>
      <c r="D42" s="13">
        <f>INDEX('Regions and subregions'!B:B, MATCH('Data by country'!A42, 'Regions and subregions'!C:C, 0))</f>
        <v>0</v>
      </c>
      <c r="G42" s="1">
        <v>2100</v>
      </c>
      <c r="L42" s="1">
        <v>60774</v>
      </c>
      <c r="M42" s="1">
        <v>54879</v>
      </c>
    </row>
    <row r="43" spans="1:22" x14ac:dyDescent="0.25">
      <c r="A43" t="s">
        <v>4</v>
      </c>
      <c r="B43" s="2">
        <v>37438</v>
      </c>
      <c r="C43" s="13" t="str">
        <f>INDEX('Regions and subregions'!A:A, MATCH('Data by country'!A43, 'Regions and subregions'!C:C, 0))</f>
        <v>Oceania</v>
      </c>
      <c r="D43" s="13">
        <f>INDEX('Regions and subregions'!B:B, MATCH('Data by country'!A43, 'Regions and subregions'!C:C, 0))</f>
        <v>0</v>
      </c>
      <c r="G43" s="1">
        <v>2036</v>
      </c>
      <c r="L43" s="1">
        <v>59687</v>
      </c>
      <c r="M43" s="1">
        <v>53599</v>
      </c>
    </row>
    <row r="44" spans="1:22" x14ac:dyDescent="0.25">
      <c r="A44" t="s">
        <v>4</v>
      </c>
      <c r="B44" s="2">
        <v>37073</v>
      </c>
      <c r="C44" s="13" t="str">
        <f>INDEX('Regions and subregions'!A:A, MATCH('Data by country'!A44, 'Regions and subregions'!C:C, 0))</f>
        <v>Oceania</v>
      </c>
      <c r="D44" s="13">
        <f>INDEX('Regions and subregions'!B:B, MATCH('Data by country'!A44, 'Regions and subregions'!C:C, 0))</f>
        <v>0</v>
      </c>
      <c r="G44" s="1">
        <v>2156</v>
      </c>
      <c r="L44" s="1">
        <v>58633</v>
      </c>
      <c r="M44" s="1">
        <v>52359</v>
      </c>
    </row>
    <row r="45" spans="1:22" x14ac:dyDescent="0.25">
      <c r="A45" t="s">
        <v>4</v>
      </c>
      <c r="B45" s="2">
        <v>36708</v>
      </c>
      <c r="C45" s="13" t="str">
        <f>INDEX('Regions and subregions'!A:A, MATCH('Data by country'!A45, 'Regions and subregions'!C:C, 0))</f>
        <v>Oceania</v>
      </c>
      <c r="D45" s="13">
        <f>INDEX('Regions and subregions'!B:B, MATCH('Data by country'!A45, 'Regions and subregions'!C:C, 0))</f>
        <v>0</v>
      </c>
      <c r="G45" s="1">
        <v>1992</v>
      </c>
      <c r="L45" s="1">
        <v>57625</v>
      </c>
      <c r="M45" s="1">
        <v>51171</v>
      </c>
    </row>
    <row r="46" spans="1:22" x14ac:dyDescent="0.25">
      <c r="A46" t="s">
        <v>5</v>
      </c>
      <c r="B46" s="2">
        <v>40360</v>
      </c>
      <c r="C46" s="13" t="str">
        <f>INDEX('Regions and subregions'!A:A, MATCH('Data by country'!A46, 'Regions and subregions'!C:C, 0))</f>
        <v>Europe</v>
      </c>
      <c r="D46" s="13" t="str">
        <f>INDEX('Regions and subregions'!B:B, MATCH('Data by country'!A46, 'Regions and subregions'!C:C, 0))</f>
        <v>Independent</v>
      </c>
      <c r="G46" s="1">
        <v>65495</v>
      </c>
      <c r="H46">
        <v>81</v>
      </c>
      <c r="I46">
        <v>4</v>
      </c>
      <c r="J46" s="1">
        <v>3099</v>
      </c>
      <c r="K46">
        <v>8</v>
      </c>
      <c r="L46" s="1">
        <v>84864</v>
      </c>
      <c r="M46" s="1">
        <v>74680</v>
      </c>
      <c r="N46">
        <v>10</v>
      </c>
    </row>
    <row r="47" spans="1:22" x14ac:dyDescent="0.25">
      <c r="A47" t="s">
        <v>5</v>
      </c>
      <c r="B47" s="2">
        <v>39995</v>
      </c>
      <c r="C47" s="13" t="str">
        <f>INDEX('Regions and subregions'!A:A, MATCH('Data by country'!A47, 'Regions and subregions'!C:C, 0))</f>
        <v>Europe</v>
      </c>
      <c r="D47" s="13" t="str">
        <f>INDEX('Regions and subregions'!B:B, MATCH('Data by country'!A47, 'Regions and subregions'!C:C, 0))</f>
        <v>Independent</v>
      </c>
      <c r="G47" s="1">
        <v>64549</v>
      </c>
      <c r="H47">
        <v>79</v>
      </c>
      <c r="I47">
        <v>4</v>
      </c>
      <c r="J47" s="1">
        <v>3364</v>
      </c>
      <c r="K47">
        <v>8</v>
      </c>
      <c r="L47" s="1">
        <v>83677</v>
      </c>
      <c r="M47" s="1">
        <v>74021</v>
      </c>
      <c r="N47">
        <v>10</v>
      </c>
    </row>
    <row r="48" spans="1:22" x14ac:dyDescent="0.25">
      <c r="A48" t="s">
        <v>5</v>
      </c>
      <c r="B48" s="2">
        <v>39630</v>
      </c>
      <c r="C48" s="13" t="str">
        <f>INDEX('Regions and subregions'!A:A, MATCH('Data by country'!A48, 'Regions and subregions'!C:C, 0))</f>
        <v>Europe</v>
      </c>
      <c r="D48" s="13" t="str">
        <f>INDEX('Regions and subregions'!B:B, MATCH('Data by country'!A48, 'Regions and subregions'!C:C, 0))</f>
        <v>Independent</v>
      </c>
      <c r="G48" s="1">
        <v>64202</v>
      </c>
      <c r="H48">
        <v>70</v>
      </c>
      <c r="I48">
        <v>4</v>
      </c>
      <c r="J48" s="1">
        <v>3391</v>
      </c>
      <c r="K48">
        <v>8</v>
      </c>
      <c r="L48" s="1">
        <v>82577</v>
      </c>
      <c r="M48" s="1">
        <v>73427</v>
      </c>
      <c r="N48">
        <v>10</v>
      </c>
      <c r="U48" s="1">
        <v>3712034267</v>
      </c>
      <c r="V48" s="1">
        <v>44952</v>
      </c>
    </row>
    <row r="49" spans="1:22" x14ac:dyDescent="0.25">
      <c r="A49" t="s">
        <v>5</v>
      </c>
      <c r="B49" s="2">
        <v>39264</v>
      </c>
      <c r="C49" s="13" t="str">
        <f>INDEX('Regions and subregions'!A:A, MATCH('Data by country'!A49, 'Regions and subregions'!C:C, 0))</f>
        <v>Europe</v>
      </c>
      <c r="D49" s="13" t="str">
        <f>INDEX('Regions and subregions'!B:B, MATCH('Data by country'!A49, 'Regions and subregions'!C:C, 0))</f>
        <v>Independent</v>
      </c>
      <c r="G49" s="1">
        <v>63503</v>
      </c>
      <c r="H49">
        <v>71</v>
      </c>
      <c r="I49">
        <v>4</v>
      </c>
      <c r="J49" s="1">
        <v>3012</v>
      </c>
      <c r="K49">
        <v>8</v>
      </c>
      <c r="L49" s="1">
        <v>81390</v>
      </c>
      <c r="M49" s="1">
        <v>72746</v>
      </c>
      <c r="N49">
        <v>10</v>
      </c>
      <c r="U49" s="1">
        <v>3245411584</v>
      </c>
      <c r="V49" s="1">
        <v>39875</v>
      </c>
    </row>
    <row r="50" spans="1:22" x14ac:dyDescent="0.25">
      <c r="A50" t="s">
        <v>5</v>
      </c>
      <c r="B50" s="2">
        <v>38899</v>
      </c>
      <c r="C50" s="13" t="str">
        <f>INDEX('Regions and subregions'!A:A, MATCH('Data by country'!A50, 'Regions and subregions'!C:C, 0))</f>
        <v>Europe</v>
      </c>
      <c r="D50" s="13" t="str">
        <f>INDEX('Regions and subregions'!B:B, MATCH('Data by country'!A50, 'Regions and subregions'!C:C, 0))</f>
        <v>Independent</v>
      </c>
      <c r="G50" s="1">
        <v>69004</v>
      </c>
      <c r="H50">
        <v>49</v>
      </c>
      <c r="I50">
        <v>4</v>
      </c>
      <c r="J50" s="1">
        <v>2631</v>
      </c>
      <c r="K50">
        <v>7</v>
      </c>
      <c r="L50" s="1">
        <v>79874</v>
      </c>
      <c r="M50" s="1">
        <v>71759</v>
      </c>
      <c r="N50">
        <v>11</v>
      </c>
      <c r="U50" s="1">
        <v>2823503853</v>
      </c>
      <c r="V50" s="1">
        <v>35349</v>
      </c>
    </row>
    <row r="51" spans="1:22" x14ac:dyDescent="0.25">
      <c r="A51" t="s">
        <v>5</v>
      </c>
      <c r="B51" s="2">
        <v>38534</v>
      </c>
      <c r="C51" s="13" t="str">
        <f>INDEX('Regions and subregions'!A:A, MATCH('Data by country'!A51, 'Regions and subregions'!C:C, 0))</f>
        <v>Europe</v>
      </c>
      <c r="D51" s="13" t="str">
        <f>INDEX('Regions and subregions'!B:B, MATCH('Data by country'!A51, 'Regions and subregions'!C:C, 0))</f>
        <v>Independent</v>
      </c>
      <c r="G51" s="1">
        <v>64560</v>
      </c>
      <c r="H51">
        <v>38</v>
      </c>
      <c r="I51">
        <v>4</v>
      </c>
      <c r="J51" s="1">
        <v>2312</v>
      </c>
      <c r="K51">
        <v>7</v>
      </c>
      <c r="L51" s="1">
        <v>77888</v>
      </c>
      <c r="M51" s="1">
        <v>70333</v>
      </c>
      <c r="N51">
        <v>11</v>
      </c>
      <c r="U51" s="1">
        <v>2539759286</v>
      </c>
      <c r="V51" s="1">
        <v>32608</v>
      </c>
    </row>
    <row r="52" spans="1:22" x14ac:dyDescent="0.25">
      <c r="A52" t="s">
        <v>5</v>
      </c>
      <c r="B52" s="2">
        <v>38169</v>
      </c>
      <c r="C52" s="13" t="str">
        <f>INDEX('Regions and subregions'!A:A, MATCH('Data by country'!A52, 'Regions and subregions'!C:C, 0))</f>
        <v>Europe</v>
      </c>
      <c r="D52" s="13" t="str">
        <f>INDEX('Regions and subregions'!B:B, MATCH('Data by country'!A52, 'Regions and subregions'!C:C, 0))</f>
        <v>Independent</v>
      </c>
      <c r="G52" s="1">
        <v>58366</v>
      </c>
      <c r="H52">
        <v>27</v>
      </c>
      <c r="I52">
        <v>4</v>
      </c>
      <c r="J52" s="1">
        <v>2126</v>
      </c>
      <c r="K52">
        <v>7</v>
      </c>
      <c r="L52" s="1">
        <v>75292</v>
      </c>
      <c r="M52" s="1">
        <v>68305</v>
      </c>
      <c r="N52">
        <v>11</v>
      </c>
      <c r="U52" s="1">
        <v>2322163502</v>
      </c>
      <c r="V52" s="1">
        <v>30842</v>
      </c>
    </row>
    <row r="53" spans="1:22" x14ac:dyDescent="0.25">
      <c r="A53" t="s">
        <v>5</v>
      </c>
      <c r="B53" s="2">
        <v>37803</v>
      </c>
      <c r="C53" s="13" t="str">
        <f>INDEX('Regions and subregions'!A:A, MATCH('Data by country'!A53, 'Regions and subregions'!C:C, 0))</f>
        <v>Europe</v>
      </c>
      <c r="D53" s="13" t="str">
        <f>INDEX('Regions and subregions'!B:B, MATCH('Data by country'!A53, 'Regions and subregions'!C:C, 0))</f>
        <v>Independent</v>
      </c>
      <c r="G53" s="1">
        <v>51893</v>
      </c>
      <c r="H53">
        <v>14</v>
      </c>
      <c r="I53">
        <v>4</v>
      </c>
      <c r="J53" s="1">
        <v>1833</v>
      </c>
      <c r="K53">
        <v>7</v>
      </c>
      <c r="L53" s="1">
        <v>72203</v>
      </c>
      <c r="M53" s="1">
        <v>65806</v>
      </c>
      <c r="N53">
        <v>10</v>
      </c>
      <c r="U53" s="1">
        <v>1917948475</v>
      </c>
      <c r="V53" s="1">
        <v>26563</v>
      </c>
    </row>
    <row r="54" spans="1:22" x14ac:dyDescent="0.25">
      <c r="A54" t="s">
        <v>5</v>
      </c>
      <c r="B54" s="2">
        <v>37438</v>
      </c>
      <c r="C54" s="13" t="str">
        <f>INDEX('Regions and subregions'!A:A, MATCH('Data by country'!A54, 'Regions and subregions'!C:C, 0))</f>
        <v>Europe</v>
      </c>
      <c r="D54" s="13" t="str">
        <f>INDEX('Regions and subregions'!B:B, MATCH('Data by country'!A54, 'Regions and subregions'!C:C, 0))</f>
        <v>Independent</v>
      </c>
      <c r="G54" s="1">
        <v>32790</v>
      </c>
      <c r="H54">
        <v>11</v>
      </c>
      <c r="I54">
        <v>5</v>
      </c>
      <c r="J54" s="1">
        <v>1447</v>
      </c>
      <c r="K54">
        <v>7</v>
      </c>
      <c r="L54" s="1">
        <v>69043</v>
      </c>
      <c r="M54" s="1">
        <v>63216</v>
      </c>
      <c r="N54">
        <v>11</v>
      </c>
      <c r="U54" s="1">
        <v>1456198796</v>
      </c>
      <c r="V54" s="1">
        <v>21091</v>
      </c>
    </row>
    <row r="55" spans="1:22" x14ac:dyDescent="0.25">
      <c r="A55" t="s">
        <v>5</v>
      </c>
      <c r="B55" s="2">
        <v>37073</v>
      </c>
      <c r="C55" s="13" t="str">
        <f>INDEX('Regions and subregions'!A:A, MATCH('Data by country'!A55, 'Regions and subregions'!C:C, 0))</f>
        <v>Europe</v>
      </c>
      <c r="D55" s="13" t="str">
        <f>INDEX('Regions and subregions'!B:B, MATCH('Data by country'!A55, 'Regions and subregions'!C:C, 0))</f>
        <v>Independent</v>
      </c>
      <c r="G55" s="1">
        <v>29429</v>
      </c>
      <c r="I55">
        <v>5</v>
      </c>
      <c r="J55" s="1">
        <v>1254</v>
      </c>
      <c r="K55">
        <v>7</v>
      </c>
      <c r="L55" s="1">
        <v>66390</v>
      </c>
      <c r="M55" s="1">
        <v>61066</v>
      </c>
      <c r="N55">
        <v>12</v>
      </c>
      <c r="U55" s="1">
        <v>1264760246</v>
      </c>
      <c r="V55" s="1">
        <v>19050</v>
      </c>
    </row>
    <row r="56" spans="1:22" x14ac:dyDescent="0.25">
      <c r="A56" t="s">
        <v>5</v>
      </c>
      <c r="B56" s="2">
        <v>36708</v>
      </c>
      <c r="C56" s="13" t="str">
        <f>INDEX('Regions and subregions'!A:A, MATCH('Data by country'!A56, 'Regions and subregions'!C:C, 0))</f>
        <v>Europe</v>
      </c>
      <c r="D56" s="13" t="str">
        <f>INDEX('Regions and subregions'!B:B, MATCH('Data by country'!A56, 'Regions and subregions'!C:C, 0))</f>
        <v>Independent</v>
      </c>
      <c r="G56" s="1">
        <v>23543</v>
      </c>
      <c r="H56">
        <v>11</v>
      </c>
      <c r="I56">
        <v>5</v>
      </c>
      <c r="J56" s="1">
        <v>1289</v>
      </c>
      <c r="K56">
        <v>8</v>
      </c>
      <c r="L56" s="1">
        <v>64634</v>
      </c>
      <c r="M56" s="1">
        <v>59722</v>
      </c>
      <c r="N56">
        <v>11</v>
      </c>
      <c r="U56" s="1">
        <v>1133644295</v>
      </c>
      <c r="V56" s="1">
        <v>17539</v>
      </c>
    </row>
    <row r="57" spans="1:22" x14ac:dyDescent="0.25">
      <c r="A57" t="s">
        <v>6</v>
      </c>
      <c r="B57" s="2">
        <v>40360</v>
      </c>
      <c r="C57" s="13" t="str">
        <f>INDEX('Regions and subregions'!A:A, MATCH('Data by country'!A57, 'Regions and subregions'!C:C, 0))</f>
        <v>Africa</v>
      </c>
      <c r="D57" s="13" t="str">
        <f>INDEX('Regions and subregions'!B:B, MATCH('Data by country'!A57, 'Regions and subregions'!C:C, 0))</f>
        <v>Middle Africa</v>
      </c>
      <c r="G57" s="1">
        <v>8909200</v>
      </c>
      <c r="H57">
        <v>10</v>
      </c>
      <c r="I57">
        <v>161</v>
      </c>
      <c r="J57">
        <v>123</v>
      </c>
      <c r="K57">
        <v>3</v>
      </c>
      <c r="L57" s="1">
        <v>19081912</v>
      </c>
      <c r="M57" s="1">
        <v>11162919</v>
      </c>
      <c r="N57">
        <v>42</v>
      </c>
      <c r="O57">
        <v>52</v>
      </c>
      <c r="P57">
        <v>49</v>
      </c>
      <c r="Q57">
        <v>51</v>
      </c>
      <c r="R57">
        <v>47</v>
      </c>
      <c r="S57">
        <v>51</v>
      </c>
      <c r="T57">
        <v>2</v>
      </c>
      <c r="U57" s="1">
        <v>82470894868</v>
      </c>
      <c r="V57" s="1">
        <v>4322</v>
      </c>
    </row>
    <row r="58" spans="1:22" x14ac:dyDescent="0.25">
      <c r="A58" t="s">
        <v>6</v>
      </c>
      <c r="B58" s="2">
        <v>39995</v>
      </c>
      <c r="C58" s="13" t="str">
        <f>INDEX('Regions and subregions'!A:A, MATCH('Data by country'!A58, 'Regions and subregions'!C:C, 0))</f>
        <v>Africa</v>
      </c>
      <c r="D58" s="13" t="str">
        <f>INDEX('Regions and subregions'!B:B, MATCH('Data by country'!A58, 'Regions and subregions'!C:C, 0))</f>
        <v>Middle Africa</v>
      </c>
      <c r="G58" s="1">
        <v>8109421</v>
      </c>
      <c r="H58">
        <v>6</v>
      </c>
      <c r="I58">
        <v>164</v>
      </c>
      <c r="J58">
        <v>201</v>
      </c>
      <c r="K58">
        <v>5</v>
      </c>
      <c r="L58" s="1">
        <v>18555115</v>
      </c>
      <c r="M58" s="1">
        <v>10687746</v>
      </c>
      <c r="N58">
        <v>42</v>
      </c>
      <c r="O58">
        <v>52</v>
      </c>
      <c r="P58">
        <v>49</v>
      </c>
      <c r="Q58">
        <v>50</v>
      </c>
      <c r="R58">
        <v>47</v>
      </c>
      <c r="S58">
        <v>51</v>
      </c>
      <c r="T58">
        <v>2</v>
      </c>
      <c r="U58" s="1">
        <v>75492385928</v>
      </c>
      <c r="V58" s="1">
        <v>4069</v>
      </c>
    </row>
    <row r="59" spans="1:22" x14ac:dyDescent="0.25">
      <c r="A59" t="s">
        <v>6</v>
      </c>
      <c r="B59" s="2">
        <v>39630</v>
      </c>
      <c r="C59" s="13" t="str">
        <f>INDEX('Regions and subregions'!A:A, MATCH('Data by country'!A59, 'Regions and subregions'!C:C, 0))</f>
        <v>Africa</v>
      </c>
      <c r="D59" s="13" t="str">
        <f>INDEX('Regions and subregions'!B:B, MATCH('Data by country'!A59, 'Regions and subregions'!C:C, 0))</f>
        <v>Middle Africa</v>
      </c>
      <c r="G59" s="1">
        <v>6773356</v>
      </c>
      <c r="H59">
        <v>5</v>
      </c>
      <c r="I59">
        <v>168</v>
      </c>
      <c r="J59">
        <v>149</v>
      </c>
      <c r="K59">
        <v>3</v>
      </c>
      <c r="L59" s="1">
        <v>18037964</v>
      </c>
      <c r="M59" s="1">
        <v>10227526</v>
      </c>
      <c r="N59">
        <v>43</v>
      </c>
      <c r="O59">
        <v>51</v>
      </c>
      <c r="P59">
        <v>48</v>
      </c>
      <c r="Q59">
        <v>50</v>
      </c>
      <c r="R59">
        <v>47</v>
      </c>
      <c r="S59">
        <v>50</v>
      </c>
      <c r="T59">
        <v>2</v>
      </c>
      <c r="U59" s="1">
        <v>84178035579</v>
      </c>
      <c r="V59" s="1">
        <v>4667</v>
      </c>
    </row>
    <row r="60" spans="1:22" x14ac:dyDescent="0.25">
      <c r="A60" t="s">
        <v>6</v>
      </c>
      <c r="B60" s="2">
        <v>39264</v>
      </c>
      <c r="C60" s="13" t="str">
        <f>INDEX('Regions and subregions'!A:A, MATCH('Data by country'!A60, 'Regions and subregions'!C:C, 0))</f>
        <v>Africa</v>
      </c>
      <c r="D60" s="13" t="str">
        <f>INDEX('Regions and subregions'!B:B, MATCH('Data by country'!A60, 'Regions and subregions'!C:C, 0))</f>
        <v>Middle Africa</v>
      </c>
      <c r="G60" s="1">
        <v>4961536</v>
      </c>
      <c r="H60">
        <v>3</v>
      </c>
      <c r="I60">
        <v>171</v>
      </c>
      <c r="J60">
        <v>85</v>
      </c>
      <c r="K60">
        <v>3</v>
      </c>
      <c r="L60" s="1">
        <v>17525367</v>
      </c>
      <c r="M60" s="1">
        <v>9779155</v>
      </c>
      <c r="N60">
        <v>44</v>
      </c>
      <c r="O60">
        <v>51</v>
      </c>
      <c r="P60">
        <v>48</v>
      </c>
      <c r="Q60">
        <v>49</v>
      </c>
      <c r="R60">
        <v>47</v>
      </c>
      <c r="S60">
        <v>50</v>
      </c>
      <c r="T60">
        <v>2</v>
      </c>
      <c r="U60" s="1">
        <v>60449003468</v>
      </c>
      <c r="V60" s="1">
        <v>3449</v>
      </c>
    </row>
    <row r="61" spans="1:22" x14ac:dyDescent="0.25">
      <c r="A61" t="s">
        <v>6</v>
      </c>
      <c r="B61" s="2">
        <v>38899</v>
      </c>
      <c r="C61" s="13" t="str">
        <f>INDEX('Regions and subregions'!A:A, MATCH('Data by country'!A61, 'Regions and subregions'!C:C, 0))</f>
        <v>Africa</v>
      </c>
      <c r="D61" s="13" t="str">
        <f>INDEX('Regions and subregions'!B:B, MATCH('Data by country'!A61, 'Regions and subregions'!C:C, 0))</f>
        <v>Middle Africa</v>
      </c>
      <c r="G61" s="1">
        <v>3054620</v>
      </c>
      <c r="H61">
        <v>2</v>
      </c>
      <c r="I61">
        <v>175</v>
      </c>
      <c r="J61">
        <v>64</v>
      </c>
      <c r="K61">
        <v>2</v>
      </c>
      <c r="L61" s="1">
        <v>17010366</v>
      </c>
      <c r="M61" s="1">
        <v>9338691</v>
      </c>
      <c r="N61">
        <v>45</v>
      </c>
      <c r="O61">
        <v>50</v>
      </c>
      <c r="P61">
        <v>48</v>
      </c>
      <c r="Q61">
        <v>49</v>
      </c>
      <c r="R61">
        <v>48</v>
      </c>
      <c r="S61">
        <v>50</v>
      </c>
      <c r="T61">
        <v>2</v>
      </c>
      <c r="U61" s="1">
        <v>41789479931</v>
      </c>
      <c r="V61" s="1">
        <v>2457</v>
      </c>
    </row>
    <row r="62" spans="1:22" x14ac:dyDescent="0.25">
      <c r="A62" t="s">
        <v>6</v>
      </c>
      <c r="B62" s="2">
        <v>38534</v>
      </c>
      <c r="C62" s="13" t="str">
        <f>INDEX('Regions and subregions'!A:A, MATCH('Data by country'!A62, 'Regions and subregions'!C:C, 0))</f>
        <v>Africa</v>
      </c>
      <c r="D62" s="13" t="str">
        <f>INDEX('Regions and subregions'!B:B, MATCH('Data by country'!A62, 'Regions and subregions'!C:C, 0))</f>
        <v>Middle Africa</v>
      </c>
      <c r="G62" s="1">
        <v>1611118</v>
      </c>
      <c r="H62">
        <v>1</v>
      </c>
      <c r="I62">
        <v>179</v>
      </c>
      <c r="J62">
        <v>36</v>
      </c>
      <c r="K62">
        <v>2</v>
      </c>
      <c r="L62" s="1">
        <v>16489021</v>
      </c>
      <c r="M62" s="1">
        <v>8904071</v>
      </c>
      <c r="N62">
        <v>46</v>
      </c>
      <c r="O62">
        <v>50</v>
      </c>
      <c r="P62">
        <v>47</v>
      </c>
      <c r="Q62">
        <v>49</v>
      </c>
      <c r="R62">
        <v>48</v>
      </c>
      <c r="S62">
        <v>50</v>
      </c>
      <c r="T62">
        <v>2</v>
      </c>
      <c r="U62" s="1">
        <v>28233712738</v>
      </c>
      <c r="V62" s="1">
        <v>1712</v>
      </c>
    </row>
    <row r="63" spans="1:22" x14ac:dyDescent="0.25">
      <c r="A63" t="s">
        <v>6</v>
      </c>
      <c r="B63" s="2">
        <v>38169</v>
      </c>
      <c r="C63" s="13" t="str">
        <f>INDEX('Regions and subregions'!A:A, MATCH('Data by country'!A63, 'Regions and subregions'!C:C, 0))</f>
        <v>Africa</v>
      </c>
      <c r="D63" s="13" t="str">
        <f>INDEX('Regions and subregions'!B:B, MATCH('Data by country'!A63, 'Regions and subregions'!C:C, 0))</f>
        <v>Middle Africa</v>
      </c>
      <c r="G63" s="1">
        <v>740000</v>
      </c>
      <c r="H63">
        <v>0</v>
      </c>
      <c r="I63">
        <v>183</v>
      </c>
      <c r="J63">
        <v>26</v>
      </c>
      <c r="K63">
        <v>2</v>
      </c>
      <c r="L63" s="1">
        <v>15957460</v>
      </c>
      <c r="M63" s="1">
        <v>8457454</v>
      </c>
      <c r="N63">
        <v>47</v>
      </c>
      <c r="O63">
        <v>49</v>
      </c>
      <c r="P63">
        <v>47</v>
      </c>
      <c r="Q63">
        <v>48</v>
      </c>
      <c r="R63">
        <v>48</v>
      </c>
      <c r="S63">
        <v>50</v>
      </c>
      <c r="T63">
        <v>2</v>
      </c>
      <c r="U63" s="1">
        <v>19775218958</v>
      </c>
      <c r="V63" s="1">
        <v>1239</v>
      </c>
    </row>
    <row r="64" spans="1:22" x14ac:dyDescent="0.25">
      <c r="A64" t="s">
        <v>6</v>
      </c>
      <c r="B64" s="2">
        <v>37803</v>
      </c>
      <c r="C64" s="13" t="str">
        <f>INDEX('Regions and subregions'!A:A, MATCH('Data by country'!A64, 'Regions and subregions'!C:C, 0))</f>
        <v>Africa</v>
      </c>
      <c r="D64" s="13" t="str">
        <f>INDEX('Regions and subregions'!B:B, MATCH('Data by country'!A64, 'Regions and subregions'!C:C, 0))</f>
        <v>Middle Africa</v>
      </c>
      <c r="G64" s="1">
        <v>350000</v>
      </c>
      <c r="H64">
        <v>0</v>
      </c>
      <c r="I64">
        <v>188</v>
      </c>
      <c r="J64">
        <v>24</v>
      </c>
      <c r="K64">
        <v>3</v>
      </c>
      <c r="L64" s="1">
        <v>15419943</v>
      </c>
      <c r="M64" s="1">
        <v>8018370</v>
      </c>
      <c r="N64">
        <v>48</v>
      </c>
      <c r="O64">
        <v>49</v>
      </c>
      <c r="P64">
        <v>46</v>
      </c>
      <c r="Q64">
        <v>47</v>
      </c>
      <c r="R64">
        <v>48</v>
      </c>
      <c r="S64">
        <v>50</v>
      </c>
      <c r="T64">
        <v>2</v>
      </c>
      <c r="U64" s="1">
        <v>13956268299</v>
      </c>
      <c r="V64">
        <v>905</v>
      </c>
    </row>
    <row r="65" spans="1:22" x14ac:dyDescent="0.25">
      <c r="A65" t="s">
        <v>6</v>
      </c>
      <c r="B65" s="2">
        <v>37438</v>
      </c>
      <c r="C65" s="13" t="str">
        <f>INDEX('Regions and subregions'!A:A, MATCH('Data by country'!A65, 'Regions and subregions'!C:C, 0))</f>
        <v>Africa</v>
      </c>
      <c r="D65" s="13" t="str">
        <f>INDEX('Regions and subregions'!B:B, MATCH('Data by country'!A65, 'Regions and subregions'!C:C, 0))</f>
        <v>Middle Africa</v>
      </c>
      <c r="F65">
        <v>8</v>
      </c>
      <c r="G65" s="1">
        <v>140000</v>
      </c>
      <c r="H65">
        <v>0</v>
      </c>
      <c r="I65">
        <v>191</v>
      </c>
      <c r="J65">
        <v>18</v>
      </c>
      <c r="K65">
        <v>2</v>
      </c>
      <c r="L65" s="1">
        <v>14890474</v>
      </c>
      <c r="M65" s="1">
        <v>7594142</v>
      </c>
      <c r="N65">
        <v>49</v>
      </c>
      <c r="O65">
        <v>48</v>
      </c>
      <c r="P65">
        <v>45</v>
      </c>
      <c r="Q65">
        <v>47</v>
      </c>
      <c r="R65">
        <v>48</v>
      </c>
      <c r="S65">
        <v>50</v>
      </c>
      <c r="T65">
        <v>2</v>
      </c>
      <c r="U65" s="1">
        <v>11431738445</v>
      </c>
      <c r="V65">
        <v>768</v>
      </c>
    </row>
    <row r="66" spans="1:22" x14ac:dyDescent="0.25">
      <c r="A66" t="s">
        <v>6</v>
      </c>
      <c r="B66" s="2">
        <v>37073</v>
      </c>
      <c r="C66" s="13" t="str">
        <f>INDEX('Regions and subregions'!A:A, MATCH('Data by country'!A66, 'Regions and subregions'!C:C, 0))</f>
        <v>Africa</v>
      </c>
      <c r="D66" s="13" t="str">
        <f>INDEX('Regions and subregions'!B:B, MATCH('Data by country'!A66, 'Regions and subregions'!C:C, 0))</f>
        <v>Middle Africa</v>
      </c>
      <c r="G66" s="1">
        <v>75000</v>
      </c>
      <c r="H66">
        <v>0</v>
      </c>
      <c r="I66">
        <v>195</v>
      </c>
      <c r="J66">
        <v>21</v>
      </c>
      <c r="K66">
        <v>3</v>
      </c>
      <c r="L66" s="1">
        <v>14388244</v>
      </c>
      <c r="M66" s="1">
        <v>7194122</v>
      </c>
      <c r="N66">
        <v>50</v>
      </c>
      <c r="O66">
        <v>47</v>
      </c>
      <c r="P66">
        <v>45</v>
      </c>
      <c r="Q66">
        <v>46</v>
      </c>
      <c r="R66">
        <v>48</v>
      </c>
      <c r="S66">
        <v>50</v>
      </c>
      <c r="T66">
        <v>2</v>
      </c>
      <c r="U66" s="1">
        <v>8936023212</v>
      </c>
      <c r="V66">
        <v>621</v>
      </c>
    </row>
    <row r="67" spans="1:22" x14ac:dyDescent="0.25">
      <c r="A67" t="s">
        <v>6</v>
      </c>
      <c r="B67" s="2">
        <v>36708</v>
      </c>
      <c r="C67" s="13" t="str">
        <f>INDEX('Regions and subregions'!A:A, MATCH('Data by country'!A67, 'Regions and subregions'!C:C, 0))</f>
        <v>Africa</v>
      </c>
      <c r="D67" s="13" t="str">
        <f>INDEX('Regions and subregions'!B:B, MATCH('Data by country'!A67, 'Regions and subregions'!C:C, 0))</f>
        <v>Middle Africa</v>
      </c>
      <c r="G67" s="1">
        <v>25806</v>
      </c>
      <c r="H67">
        <v>0</v>
      </c>
      <c r="I67">
        <v>200</v>
      </c>
      <c r="J67">
        <v>15</v>
      </c>
      <c r="K67">
        <v>2</v>
      </c>
      <c r="L67" s="1">
        <v>13926373</v>
      </c>
      <c r="M67" s="1">
        <v>6823923</v>
      </c>
      <c r="N67">
        <v>50</v>
      </c>
      <c r="O67">
        <v>47</v>
      </c>
      <c r="P67">
        <v>44</v>
      </c>
      <c r="Q67">
        <v>45</v>
      </c>
      <c r="R67">
        <v>48</v>
      </c>
      <c r="S67">
        <v>50</v>
      </c>
      <c r="T67">
        <v>2</v>
      </c>
      <c r="U67" s="1">
        <v>9129180361</v>
      </c>
      <c r="V67">
        <v>656</v>
      </c>
    </row>
    <row r="68" spans="1:22" x14ac:dyDescent="0.25">
      <c r="A68" t="s">
        <v>7</v>
      </c>
      <c r="B68" s="2">
        <v>40360</v>
      </c>
      <c r="C68" s="13" t="str">
        <f>INDEX('Regions and subregions'!A:A, MATCH('Data by country'!A68, 'Regions and subregions'!C:C, 0))</f>
        <v>The Americas</v>
      </c>
      <c r="D68" s="13" t="str">
        <f>INDEX('Regions and subregions'!B:B, MATCH('Data by country'!A68, 'Regions and subregions'!C:C, 0))</f>
        <v>Caribbean</v>
      </c>
      <c r="G68" s="1">
        <v>167970</v>
      </c>
      <c r="H68">
        <v>80</v>
      </c>
      <c r="I68">
        <v>8</v>
      </c>
      <c r="J68">
        <v>690</v>
      </c>
      <c r="K68">
        <v>6</v>
      </c>
      <c r="L68" s="1">
        <v>88710</v>
      </c>
      <c r="M68" s="1">
        <v>26879</v>
      </c>
      <c r="U68" s="1">
        <v>1153788955</v>
      </c>
      <c r="V68" s="1">
        <v>13006</v>
      </c>
    </row>
    <row r="69" spans="1:22" x14ac:dyDescent="0.25">
      <c r="A69" t="s">
        <v>7</v>
      </c>
      <c r="B69" s="2">
        <v>39995</v>
      </c>
      <c r="C69" s="13" t="str">
        <f>INDEX('Regions and subregions'!A:A, MATCH('Data by country'!A69, 'Regions and subregions'!C:C, 0))</f>
        <v>The Americas</v>
      </c>
      <c r="D69" s="13" t="str">
        <f>INDEX('Regions and subregions'!B:B, MATCH('Data by country'!A69, 'Regions and subregions'!C:C, 0))</f>
        <v>Caribbean</v>
      </c>
      <c r="F69">
        <v>153</v>
      </c>
      <c r="G69" s="1">
        <v>134925</v>
      </c>
      <c r="H69">
        <v>74</v>
      </c>
      <c r="I69">
        <v>9</v>
      </c>
      <c r="J69">
        <v>601</v>
      </c>
      <c r="K69">
        <v>5</v>
      </c>
      <c r="L69" s="1">
        <v>87802</v>
      </c>
      <c r="M69" s="1">
        <v>26674</v>
      </c>
      <c r="U69" s="1">
        <v>1214286389</v>
      </c>
      <c r="V69" s="1">
        <v>13830</v>
      </c>
    </row>
    <row r="70" spans="1:22" x14ac:dyDescent="0.25">
      <c r="A70" t="s">
        <v>7</v>
      </c>
      <c r="B70" s="2">
        <v>39630</v>
      </c>
      <c r="C70" s="13" t="str">
        <f>INDEX('Regions and subregions'!A:A, MATCH('Data by country'!A70, 'Regions and subregions'!C:C, 0))</f>
        <v>The Americas</v>
      </c>
      <c r="D70" s="13" t="str">
        <f>INDEX('Regions and subregions'!B:B, MATCH('Data by country'!A70, 'Regions and subregions'!C:C, 0))</f>
        <v>Caribbean</v>
      </c>
      <c r="F70">
        <v>152</v>
      </c>
      <c r="G70" s="1">
        <v>136592</v>
      </c>
      <c r="H70">
        <v>75</v>
      </c>
      <c r="I70">
        <v>9</v>
      </c>
      <c r="J70">
        <v>602</v>
      </c>
      <c r="K70">
        <v>4</v>
      </c>
      <c r="L70" s="1">
        <v>86881</v>
      </c>
      <c r="M70" s="1">
        <v>26464</v>
      </c>
      <c r="U70" s="1">
        <v>1354596646</v>
      </c>
      <c r="V70" s="1">
        <v>15591</v>
      </c>
    </row>
    <row r="71" spans="1:22" x14ac:dyDescent="0.25">
      <c r="A71" t="s">
        <v>7</v>
      </c>
      <c r="B71" s="2">
        <v>39264</v>
      </c>
      <c r="C71" s="13" t="str">
        <f>INDEX('Regions and subregions'!A:A, MATCH('Data by country'!A71, 'Regions and subregions'!C:C, 0))</f>
        <v>The Americas</v>
      </c>
      <c r="D71" s="13" t="str">
        <f>INDEX('Regions and subregions'!B:B, MATCH('Data by country'!A71, 'Regions and subregions'!C:C, 0))</f>
        <v>Caribbean</v>
      </c>
      <c r="G71" s="1">
        <v>112381</v>
      </c>
      <c r="H71">
        <v>70</v>
      </c>
      <c r="I71">
        <v>10</v>
      </c>
      <c r="J71">
        <v>598</v>
      </c>
      <c r="K71">
        <v>4</v>
      </c>
      <c r="L71" s="1">
        <v>85935</v>
      </c>
      <c r="M71" s="1">
        <v>26245</v>
      </c>
      <c r="U71" s="1">
        <v>1295798092</v>
      </c>
      <c r="V71" s="1">
        <v>15079</v>
      </c>
    </row>
    <row r="72" spans="1:22" x14ac:dyDescent="0.25">
      <c r="A72" t="s">
        <v>7</v>
      </c>
      <c r="B72" s="2">
        <v>38899</v>
      </c>
      <c r="C72" s="13" t="str">
        <f>INDEX('Regions and subregions'!A:A, MATCH('Data by country'!A72, 'Regions and subregions'!C:C, 0))</f>
        <v>The Americas</v>
      </c>
      <c r="D72" s="13" t="str">
        <f>INDEX('Regions and subregions'!B:B, MATCH('Data by country'!A72, 'Regions and subregions'!C:C, 0))</f>
        <v>Caribbean</v>
      </c>
      <c r="G72" s="1">
        <v>110177</v>
      </c>
      <c r="H72">
        <v>63</v>
      </c>
      <c r="I72">
        <v>10</v>
      </c>
      <c r="J72">
        <v>534</v>
      </c>
      <c r="K72">
        <v>5</v>
      </c>
      <c r="L72" s="1">
        <v>84952</v>
      </c>
      <c r="M72" s="1">
        <v>26012</v>
      </c>
      <c r="U72" s="1">
        <v>1162579143</v>
      </c>
      <c r="V72" s="1">
        <v>13685</v>
      </c>
    </row>
    <row r="73" spans="1:22" x14ac:dyDescent="0.25">
      <c r="A73" t="s">
        <v>7</v>
      </c>
      <c r="B73" s="2">
        <v>38534</v>
      </c>
      <c r="C73" s="13" t="str">
        <f>INDEX('Regions and subregions'!A:A, MATCH('Data by country'!A73, 'Regions and subregions'!C:C, 0))</f>
        <v>The Americas</v>
      </c>
      <c r="D73" s="13" t="str">
        <f>INDEX('Regions and subregions'!B:B, MATCH('Data by country'!A73, 'Regions and subregions'!C:C, 0))</f>
        <v>Caribbean</v>
      </c>
      <c r="G73" s="1">
        <v>86000</v>
      </c>
      <c r="H73">
        <v>35</v>
      </c>
      <c r="I73">
        <v>11</v>
      </c>
      <c r="J73">
        <v>495</v>
      </c>
      <c r="K73">
        <v>5</v>
      </c>
      <c r="L73" s="1">
        <v>83916</v>
      </c>
      <c r="M73" s="1">
        <v>25762</v>
      </c>
      <c r="U73" s="1">
        <v>1023216486</v>
      </c>
      <c r="V73" s="1">
        <v>12193</v>
      </c>
    </row>
    <row r="74" spans="1:22" x14ac:dyDescent="0.25">
      <c r="A74" t="s">
        <v>7</v>
      </c>
      <c r="B74" s="2">
        <v>38169</v>
      </c>
      <c r="C74" s="13" t="str">
        <f>INDEX('Regions and subregions'!A:A, MATCH('Data by country'!A74, 'Regions and subregions'!C:C, 0))</f>
        <v>The Americas</v>
      </c>
      <c r="D74" s="13" t="str">
        <f>INDEX('Regions and subregions'!B:B, MATCH('Data by country'!A74, 'Regions and subregions'!C:C, 0))</f>
        <v>Caribbean</v>
      </c>
      <c r="G74" s="1">
        <v>54000</v>
      </c>
      <c r="H74">
        <v>24</v>
      </c>
      <c r="I74">
        <v>12</v>
      </c>
      <c r="J74">
        <v>463</v>
      </c>
      <c r="K74">
        <v>5</v>
      </c>
      <c r="L74" s="1">
        <v>82838</v>
      </c>
      <c r="M74" s="1">
        <v>25663</v>
      </c>
      <c r="U74" s="1">
        <v>923788805</v>
      </c>
      <c r="V74" s="1">
        <v>11152</v>
      </c>
    </row>
    <row r="75" spans="1:22" x14ac:dyDescent="0.25">
      <c r="A75" t="s">
        <v>7</v>
      </c>
      <c r="B75" s="2">
        <v>37803</v>
      </c>
      <c r="C75" s="13" t="str">
        <f>INDEX('Regions and subregions'!A:A, MATCH('Data by country'!A75, 'Regions and subregions'!C:C, 0))</f>
        <v>The Americas</v>
      </c>
      <c r="D75" s="13" t="str">
        <f>INDEX('Regions and subregions'!B:B, MATCH('Data by country'!A75, 'Regions and subregions'!C:C, 0))</f>
        <v>Caribbean</v>
      </c>
      <c r="G75" s="1">
        <v>46100</v>
      </c>
      <c r="H75">
        <v>17</v>
      </c>
      <c r="I75">
        <v>12</v>
      </c>
      <c r="J75">
        <v>463</v>
      </c>
      <c r="K75">
        <v>5</v>
      </c>
      <c r="L75" s="1">
        <v>81716</v>
      </c>
      <c r="M75" s="1">
        <v>25544</v>
      </c>
      <c r="U75" s="1">
        <v>866613819</v>
      </c>
      <c r="V75" s="1">
        <v>10605</v>
      </c>
    </row>
    <row r="76" spans="1:22" x14ac:dyDescent="0.25">
      <c r="A76" t="s">
        <v>7</v>
      </c>
      <c r="B76" s="2">
        <v>37438</v>
      </c>
      <c r="C76" s="13" t="str">
        <f>INDEX('Regions and subregions'!A:A, MATCH('Data by country'!A76, 'Regions and subregions'!C:C, 0))</f>
        <v>The Americas</v>
      </c>
      <c r="D76" s="13" t="str">
        <f>INDEX('Regions and subregions'!B:B, MATCH('Data by country'!A76, 'Regions and subregions'!C:C, 0))</f>
        <v>Caribbean</v>
      </c>
      <c r="G76" s="1">
        <v>38205</v>
      </c>
      <c r="H76">
        <v>13</v>
      </c>
      <c r="I76">
        <v>13</v>
      </c>
      <c r="J76">
        <v>479</v>
      </c>
      <c r="K76">
        <v>5</v>
      </c>
      <c r="L76" s="1">
        <v>80507</v>
      </c>
      <c r="M76" s="1">
        <v>25392</v>
      </c>
      <c r="N76">
        <v>18</v>
      </c>
      <c r="O76">
        <v>78</v>
      </c>
      <c r="P76">
        <v>73</v>
      </c>
      <c r="Q76">
        <v>75</v>
      </c>
      <c r="U76" s="1">
        <v>823203309</v>
      </c>
      <c r="V76" s="1">
        <v>10225</v>
      </c>
    </row>
    <row r="77" spans="1:22" x14ac:dyDescent="0.25">
      <c r="A77" t="s">
        <v>7</v>
      </c>
      <c r="B77" s="2">
        <v>37073</v>
      </c>
      <c r="C77" s="13" t="str">
        <f>INDEX('Regions and subregions'!A:A, MATCH('Data by country'!A77, 'Regions and subregions'!C:C, 0))</f>
        <v>The Americas</v>
      </c>
      <c r="D77" s="13" t="str">
        <f>INDEX('Regions and subregions'!B:B, MATCH('Data by country'!A77, 'Regions and subregions'!C:C, 0))</f>
        <v>Caribbean</v>
      </c>
      <c r="G77" s="1">
        <v>25000</v>
      </c>
      <c r="H77">
        <v>9</v>
      </c>
      <c r="I77">
        <v>14</v>
      </c>
      <c r="J77">
        <v>471</v>
      </c>
      <c r="K77">
        <v>5</v>
      </c>
      <c r="L77" s="1">
        <v>79165</v>
      </c>
      <c r="M77" s="1">
        <v>25190</v>
      </c>
      <c r="U77" s="1">
        <v>793977122</v>
      </c>
      <c r="V77" s="1">
        <v>10029</v>
      </c>
    </row>
    <row r="78" spans="1:22" x14ac:dyDescent="0.25">
      <c r="A78" t="s">
        <v>7</v>
      </c>
      <c r="B78" s="2">
        <v>36708</v>
      </c>
      <c r="C78" s="13" t="str">
        <f>INDEX('Regions and subregions'!A:A, MATCH('Data by country'!A78, 'Regions and subregions'!C:C, 0))</f>
        <v>The Americas</v>
      </c>
      <c r="D78" s="13" t="str">
        <f>INDEX('Regions and subregions'!B:B, MATCH('Data by country'!A78, 'Regions and subregions'!C:C, 0))</f>
        <v>Caribbean</v>
      </c>
      <c r="G78" s="1">
        <v>22000</v>
      </c>
      <c r="H78">
        <v>6</v>
      </c>
      <c r="I78">
        <v>15</v>
      </c>
      <c r="J78">
        <v>411</v>
      </c>
      <c r="K78">
        <v>5</v>
      </c>
      <c r="L78" s="1">
        <v>77656</v>
      </c>
      <c r="M78" s="1">
        <v>24928</v>
      </c>
      <c r="N78">
        <v>21</v>
      </c>
      <c r="U78" s="1">
        <v>802526701</v>
      </c>
      <c r="V78" s="1">
        <v>10334</v>
      </c>
    </row>
    <row r="79" spans="1:22" x14ac:dyDescent="0.25">
      <c r="A79" t="s">
        <v>8</v>
      </c>
      <c r="B79" s="2">
        <v>40360</v>
      </c>
      <c r="C79" s="13" t="str">
        <f>INDEX('Regions and subregions'!A:A, MATCH('Data by country'!A79, 'Regions and subregions'!C:C, 0))</f>
        <v>The Americas</v>
      </c>
      <c r="D79" s="13" t="str">
        <f>INDEX('Regions and subregions'!B:B, MATCH('Data by country'!A79, 'Regions and subregions'!C:C, 0))</f>
        <v>South America</v>
      </c>
      <c r="G79" s="1">
        <v>57300000</v>
      </c>
      <c r="H79">
        <v>36</v>
      </c>
      <c r="I79">
        <v>14</v>
      </c>
      <c r="J79">
        <v>742</v>
      </c>
      <c r="K79">
        <v>8</v>
      </c>
      <c r="L79" s="1">
        <v>40412376</v>
      </c>
      <c r="M79" s="1">
        <v>37341035</v>
      </c>
      <c r="N79">
        <v>17</v>
      </c>
      <c r="O79">
        <v>79</v>
      </c>
      <c r="P79">
        <v>72</v>
      </c>
      <c r="Q79">
        <v>76</v>
      </c>
      <c r="R79">
        <v>25</v>
      </c>
      <c r="S79">
        <v>65</v>
      </c>
      <c r="T79">
        <v>11</v>
      </c>
      <c r="U79" s="1">
        <v>368710961381</v>
      </c>
      <c r="V79" s="1">
        <v>9124</v>
      </c>
    </row>
    <row r="80" spans="1:22" x14ac:dyDescent="0.25">
      <c r="A80" t="s">
        <v>8</v>
      </c>
      <c r="B80" s="2">
        <v>39995</v>
      </c>
      <c r="C80" s="13" t="str">
        <f>INDEX('Regions and subregions'!A:A, MATCH('Data by country'!A80, 'Regions and subregions'!C:C, 0))</f>
        <v>The Americas</v>
      </c>
      <c r="D80" s="13" t="str">
        <f>INDEX('Regions and subregions'!B:B, MATCH('Data by country'!A80, 'Regions and subregions'!C:C, 0))</f>
        <v>South America</v>
      </c>
      <c r="G80" s="1">
        <v>52482780</v>
      </c>
      <c r="H80">
        <v>34</v>
      </c>
      <c r="I80">
        <v>14</v>
      </c>
      <c r="J80">
        <v>734</v>
      </c>
      <c r="K80">
        <v>10</v>
      </c>
      <c r="L80" s="1">
        <v>40062470</v>
      </c>
      <c r="M80" s="1">
        <v>36937597</v>
      </c>
      <c r="N80">
        <v>17</v>
      </c>
      <c r="O80">
        <v>79</v>
      </c>
      <c r="P80">
        <v>72</v>
      </c>
      <c r="Q80">
        <v>75</v>
      </c>
      <c r="R80">
        <v>25</v>
      </c>
      <c r="S80">
        <v>64</v>
      </c>
      <c r="T80">
        <v>10</v>
      </c>
      <c r="U80" s="1">
        <v>307081774895</v>
      </c>
      <c r="V80" s="1">
        <v>7665</v>
      </c>
    </row>
    <row r="81" spans="1:22" x14ac:dyDescent="0.25">
      <c r="A81" t="s">
        <v>8</v>
      </c>
      <c r="B81" s="2">
        <v>39630</v>
      </c>
      <c r="C81" s="13" t="str">
        <f>INDEX('Regions and subregions'!A:A, MATCH('Data by country'!A81, 'Regions and subregions'!C:C, 0))</f>
        <v>The Americas</v>
      </c>
      <c r="D81" s="13" t="str">
        <f>INDEX('Regions and subregions'!B:B, MATCH('Data by country'!A81, 'Regions and subregions'!C:C, 0))</f>
        <v>South America</v>
      </c>
      <c r="G81" s="1">
        <v>46508774</v>
      </c>
      <c r="H81">
        <v>28</v>
      </c>
      <c r="I81">
        <v>15</v>
      </c>
      <c r="J81">
        <v>698</v>
      </c>
      <c r="K81">
        <v>8</v>
      </c>
      <c r="L81" s="1">
        <v>39714298</v>
      </c>
      <c r="M81" s="1">
        <v>36537154</v>
      </c>
      <c r="N81">
        <v>17</v>
      </c>
      <c r="O81">
        <v>79</v>
      </c>
      <c r="P81">
        <v>72</v>
      </c>
      <c r="Q81">
        <v>75</v>
      </c>
      <c r="R81">
        <v>25</v>
      </c>
      <c r="S81">
        <v>64</v>
      </c>
      <c r="T81">
        <v>10</v>
      </c>
      <c r="U81" s="1">
        <v>326676673165</v>
      </c>
      <c r="V81" s="1">
        <v>8226</v>
      </c>
    </row>
    <row r="82" spans="1:22" x14ac:dyDescent="0.25">
      <c r="A82" t="s">
        <v>8</v>
      </c>
      <c r="B82" s="2">
        <v>39264</v>
      </c>
      <c r="C82" s="13" t="str">
        <f>INDEX('Regions and subregions'!A:A, MATCH('Data by country'!A82, 'Regions and subregions'!C:C, 0))</f>
        <v>The Americas</v>
      </c>
      <c r="D82" s="13" t="str">
        <f>INDEX('Regions and subregions'!B:B, MATCH('Data by country'!A82, 'Regions and subregions'!C:C, 0))</f>
        <v>South America</v>
      </c>
      <c r="G82" s="1">
        <v>40401771</v>
      </c>
      <c r="H82">
        <v>26</v>
      </c>
      <c r="I82">
        <v>15</v>
      </c>
      <c r="J82">
        <v>562</v>
      </c>
      <c r="K82">
        <v>8</v>
      </c>
      <c r="L82" s="1">
        <v>39368066</v>
      </c>
      <c r="M82" s="1">
        <v>36139885</v>
      </c>
      <c r="N82">
        <v>17</v>
      </c>
      <c r="O82">
        <v>79</v>
      </c>
      <c r="P82">
        <v>71</v>
      </c>
      <c r="Q82">
        <v>75</v>
      </c>
      <c r="R82">
        <v>26</v>
      </c>
      <c r="S82">
        <v>64</v>
      </c>
      <c r="T82">
        <v>10</v>
      </c>
      <c r="U82" s="1">
        <v>260768703249</v>
      </c>
      <c r="V82" s="1">
        <v>6624</v>
      </c>
    </row>
    <row r="83" spans="1:22" x14ac:dyDescent="0.25">
      <c r="A83" t="s">
        <v>8</v>
      </c>
      <c r="B83" s="2">
        <v>38899</v>
      </c>
      <c r="C83" s="13" t="str">
        <f>INDEX('Regions and subregions'!A:A, MATCH('Data by country'!A83, 'Regions and subregions'!C:C, 0))</f>
        <v>The Americas</v>
      </c>
      <c r="D83" s="13" t="str">
        <f>INDEX('Regions and subregions'!B:B, MATCH('Data by country'!A83, 'Regions and subregions'!C:C, 0))</f>
        <v>South America</v>
      </c>
      <c r="G83" s="1">
        <v>31510390</v>
      </c>
      <c r="H83">
        <v>21</v>
      </c>
      <c r="I83">
        <v>16</v>
      </c>
      <c r="J83">
        <v>464</v>
      </c>
      <c r="K83">
        <v>8</v>
      </c>
      <c r="L83" s="1">
        <v>39023850</v>
      </c>
      <c r="M83" s="1">
        <v>35745847</v>
      </c>
      <c r="N83">
        <v>18</v>
      </c>
      <c r="O83">
        <v>79</v>
      </c>
      <c r="P83">
        <v>71</v>
      </c>
      <c r="Q83">
        <v>75</v>
      </c>
      <c r="R83">
        <v>26</v>
      </c>
      <c r="S83">
        <v>64</v>
      </c>
      <c r="T83">
        <v>10</v>
      </c>
      <c r="U83" s="1">
        <v>214066231200</v>
      </c>
      <c r="V83" s="1">
        <v>5486</v>
      </c>
    </row>
    <row r="84" spans="1:22" x14ac:dyDescent="0.25">
      <c r="A84" t="s">
        <v>8</v>
      </c>
      <c r="B84" s="2">
        <v>38534</v>
      </c>
      <c r="C84" s="13" t="str">
        <f>INDEX('Regions and subregions'!A:A, MATCH('Data by country'!A84, 'Regions and subregions'!C:C, 0))</f>
        <v>The Americas</v>
      </c>
      <c r="D84" s="13" t="str">
        <f>INDEX('Regions and subregions'!B:B, MATCH('Data by country'!A84, 'Regions and subregions'!C:C, 0))</f>
        <v>South America</v>
      </c>
      <c r="E84" s="1">
        <v>6979</v>
      </c>
      <c r="G84" s="1">
        <v>22156426</v>
      </c>
      <c r="H84">
        <v>18</v>
      </c>
      <c r="I84">
        <v>17</v>
      </c>
      <c r="J84">
        <v>400</v>
      </c>
      <c r="K84">
        <v>8</v>
      </c>
      <c r="L84" s="1">
        <v>38681174</v>
      </c>
      <c r="M84" s="1">
        <v>35354593</v>
      </c>
      <c r="N84">
        <v>18</v>
      </c>
      <c r="O84">
        <v>79</v>
      </c>
      <c r="P84">
        <v>71</v>
      </c>
      <c r="Q84">
        <v>75</v>
      </c>
      <c r="R84">
        <v>26</v>
      </c>
      <c r="S84">
        <v>64</v>
      </c>
      <c r="T84">
        <v>10</v>
      </c>
      <c r="U84" s="1">
        <v>183193408941</v>
      </c>
      <c r="V84" s="1">
        <v>4736</v>
      </c>
    </row>
    <row r="85" spans="1:22" x14ac:dyDescent="0.25">
      <c r="A85" t="s">
        <v>8</v>
      </c>
      <c r="B85" s="2">
        <v>38169</v>
      </c>
      <c r="C85" s="13" t="str">
        <f>INDEX('Regions and subregions'!A:A, MATCH('Data by country'!A85, 'Regions and subregions'!C:C, 0))</f>
        <v>The Americas</v>
      </c>
      <c r="D85" s="13" t="str">
        <f>INDEX('Regions and subregions'!B:B, MATCH('Data by country'!A85, 'Regions and subregions'!C:C, 0))</f>
        <v>South America</v>
      </c>
      <c r="G85" s="1">
        <v>13512383</v>
      </c>
      <c r="H85">
        <v>16</v>
      </c>
      <c r="I85">
        <v>17</v>
      </c>
      <c r="J85">
        <v>332</v>
      </c>
      <c r="K85">
        <v>8</v>
      </c>
      <c r="L85" s="1">
        <v>38340778</v>
      </c>
      <c r="M85" s="1">
        <v>34943785</v>
      </c>
      <c r="N85">
        <v>18</v>
      </c>
      <c r="O85">
        <v>78</v>
      </c>
      <c r="P85">
        <v>71</v>
      </c>
      <c r="Q85">
        <v>75</v>
      </c>
      <c r="R85">
        <v>27</v>
      </c>
      <c r="S85">
        <v>63</v>
      </c>
      <c r="T85">
        <v>10</v>
      </c>
      <c r="U85" s="1">
        <v>153129481873</v>
      </c>
      <c r="V85" s="1">
        <v>3994</v>
      </c>
    </row>
    <row r="86" spans="1:22" x14ac:dyDescent="0.25">
      <c r="A86" t="s">
        <v>8</v>
      </c>
      <c r="B86" s="2">
        <v>37803</v>
      </c>
      <c r="C86" s="13" t="str">
        <f>INDEX('Regions and subregions'!A:A, MATCH('Data by country'!A86, 'Regions and subregions'!C:C, 0))</f>
        <v>The Americas</v>
      </c>
      <c r="D86" s="13" t="str">
        <f>INDEX('Regions and subregions'!B:B, MATCH('Data by country'!A86, 'Regions and subregions'!C:C, 0))</f>
        <v>South America</v>
      </c>
      <c r="G86" s="1">
        <v>7842233</v>
      </c>
      <c r="H86">
        <v>12</v>
      </c>
      <c r="I86">
        <v>18</v>
      </c>
      <c r="J86">
        <v>283</v>
      </c>
      <c r="K86">
        <v>8</v>
      </c>
      <c r="L86" s="1">
        <v>38001251</v>
      </c>
      <c r="M86" s="1">
        <v>34535537</v>
      </c>
      <c r="N86">
        <v>18</v>
      </c>
      <c r="O86">
        <v>78</v>
      </c>
      <c r="P86">
        <v>71</v>
      </c>
      <c r="Q86">
        <v>74</v>
      </c>
      <c r="R86">
        <v>27</v>
      </c>
      <c r="S86">
        <v>63</v>
      </c>
      <c r="T86">
        <v>10</v>
      </c>
      <c r="U86" s="1">
        <v>129597103034</v>
      </c>
      <c r="V86" s="1">
        <v>3410</v>
      </c>
    </row>
    <row r="87" spans="1:22" x14ac:dyDescent="0.25">
      <c r="A87" t="s">
        <v>8</v>
      </c>
      <c r="B87" s="2">
        <v>37438</v>
      </c>
      <c r="C87" s="13" t="str">
        <f>INDEX('Regions and subregions'!A:A, MATCH('Data by country'!A87, 'Regions and subregions'!C:C, 0))</f>
        <v>The Americas</v>
      </c>
      <c r="D87" s="13" t="str">
        <f>INDEX('Regions and subregions'!B:B, MATCH('Data by country'!A87, 'Regions and subregions'!C:C, 0))</f>
        <v>South America</v>
      </c>
      <c r="G87" s="1">
        <v>6566740</v>
      </c>
      <c r="H87">
        <v>11</v>
      </c>
      <c r="I87">
        <v>18</v>
      </c>
      <c r="J87">
        <v>225</v>
      </c>
      <c r="K87">
        <v>8</v>
      </c>
      <c r="L87" s="1">
        <v>37657340</v>
      </c>
      <c r="M87" s="1">
        <v>34125082</v>
      </c>
      <c r="N87">
        <v>18</v>
      </c>
      <c r="O87">
        <v>78</v>
      </c>
      <c r="P87">
        <v>70</v>
      </c>
      <c r="Q87">
        <v>74</v>
      </c>
      <c r="R87">
        <v>27</v>
      </c>
      <c r="S87">
        <v>63</v>
      </c>
      <c r="T87">
        <v>10</v>
      </c>
      <c r="U87" s="1">
        <v>102040334259</v>
      </c>
      <c r="V87" s="1">
        <v>2710</v>
      </c>
    </row>
    <row r="88" spans="1:22" x14ac:dyDescent="0.25">
      <c r="A88" t="s">
        <v>8</v>
      </c>
      <c r="B88" s="2">
        <v>37073</v>
      </c>
      <c r="C88" s="13" t="str">
        <f>INDEX('Regions and subregions'!A:A, MATCH('Data by country'!A88, 'Regions and subregions'!C:C, 0))</f>
        <v>The Americas</v>
      </c>
      <c r="D88" s="13" t="str">
        <f>INDEX('Regions and subregions'!B:B, MATCH('Data by country'!A88, 'Regions and subregions'!C:C, 0))</f>
        <v>South America</v>
      </c>
      <c r="G88" s="1">
        <v>6741791</v>
      </c>
      <c r="H88">
        <v>10</v>
      </c>
      <c r="I88">
        <v>19</v>
      </c>
      <c r="J88">
        <v>678</v>
      </c>
      <c r="K88">
        <v>9</v>
      </c>
      <c r="L88" s="1">
        <v>37302116</v>
      </c>
      <c r="M88" s="1">
        <v>33706192</v>
      </c>
      <c r="N88">
        <v>18</v>
      </c>
      <c r="O88">
        <v>78</v>
      </c>
      <c r="P88">
        <v>70</v>
      </c>
      <c r="Q88">
        <v>74</v>
      </c>
      <c r="R88">
        <v>28</v>
      </c>
      <c r="S88">
        <v>62</v>
      </c>
      <c r="T88">
        <v>10</v>
      </c>
      <c r="U88" s="1">
        <v>268696715264</v>
      </c>
      <c r="V88" s="1">
        <v>7203</v>
      </c>
    </row>
    <row r="89" spans="1:22" x14ac:dyDescent="0.25">
      <c r="A89" t="s">
        <v>8</v>
      </c>
      <c r="B89" s="2">
        <v>36708</v>
      </c>
      <c r="C89" s="13" t="str">
        <f>INDEX('Regions and subregions'!A:A, MATCH('Data by country'!A89, 'Regions and subregions'!C:C, 0))</f>
        <v>The Americas</v>
      </c>
      <c r="D89" s="13" t="str">
        <f>INDEX('Regions and subregions'!B:B, MATCH('Data by country'!A89, 'Regions and subregions'!C:C, 0))</f>
        <v>South America</v>
      </c>
      <c r="G89" s="1">
        <v>6487950</v>
      </c>
      <c r="H89">
        <v>7</v>
      </c>
      <c r="I89">
        <v>20</v>
      </c>
      <c r="J89">
        <v>689</v>
      </c>
      <c r="K89">
        <v>9</v>
      </c>
      <c r="L89" s="1">
        <v>36930709</v>
      </c>
      <c r="M89" s="1">
        <v>33274569</v>
      </c>
      <c r="N89">
        <v>19</v>
      </c>
      <c r="O89">
        <v>78</v>
      </c>
      <c r="P89">
        <v>70</v>
      </c>
      <c r="Q89">
        <v>74</v>
      </c>
      <c r="R89">
        <v>28</v>
      </c>
      <c r="S89">
        <v>62</v>
      </c>
      <c r="T89">
        <v>10</v>
      </c>
      <c r="U89" s="1">
        <v>284203745280</v>
      </c>
      <c r="V89" s="1">
        <v>7696</v>
      </c>
    </row>
    <row r="90" spans="1:22" x14ac:dyDescent="0.25">
      <c r="A90" t="s">
        <v>9</v>
      </c>
      <c r="B90" s="2">
        <v>40360</v>
      </c>
      <c r="C90" s="13" t="str">
        <f>INDEX('Regions and subregions'!A:A, MATCH('Data by country'!A90, 'Regions and subregions'!C:C, 0))</f>
        <v>Asia</v>
      </c>
      <c r="D90" s="13">
        <f>INDEX('Regions and subregions'!B:B, MATCH('Data by country'!A90, 'Regions and subregions'!C:C, 0))</f>
        <v>0</v>
      </c>
      <c r="E90">
        <v>50</v>
      </c>
      <c r="G90" s="1">
        <v>3865354</v>
      </c>
      <c r="H90">
        <v>44</v>
      </c>
      <c r="I90">
        <v>20</v>
      </c>
      <c r="J90">
        <v>133</v>
      </c>
      <c r="K90">
        <v>4</v>
      </c>
      <c r="L90" s="1">
        <v>3092072</v>
      </c>
      <c r="M90" s="1">
        <v>1969650</v>
      </c>
      <c r="N90">
        <v>15</v>
      </c>
      <c r="O90">
        <v>77</v>
      </c>
      <c r="P90">
        <v>71</v>
      </c>
      <c r="Q90">
        <v>74</v>
      </c>
      <c r="R90">
        <v>20</v>
      </c>
      <c r="S90">
        <v>69</v>
      </c>
      <c r="T90">
        <v>11</v>
      </c>
      <c r="U90" s="1">
        <v>9371175470</v>
      </c>
      <c r="V90" s="1">
        <v>3031</v>
      </c>
    </row>
    <row r="91" spans="1:22" x14ac:dyDescent="0.25">
      <c r="A91" t="s">
        <v>9</v>
      </c>
      <c r="B91" s="2">
        <v>39995</v>
      </c>
      <c r="C91" s="13" t="str">
        <f>INDEX('Regions and subregions'!A:A, MATCH('Data by country'!A91, 'Regions and subregions'!C:C, 0))</f>
        <v>Asia</v>
      </c>
      <c r="D91" s="13">
        <f>INDEX('Regions and subregions'!B:B, MATCH('Data by country'!A91, 'Regions and subregions'!C:C, 0))</f>
        <v>0</v>
      </c>
      <c r="G91" s="1">
        <v>2191500</v>
      </c>
      <c r="H91">
        <v>15</v>
      </c>
      <c r="I91">
        <v>21</v>
      </c>
      <c r="J91">
        <v>129</v>
      </c>
      <c r="K91">
        <v>5</v>
      </c>
      <c r="L91" s="1">
        <v>3084979</v>
      </c>
      <c r="M91" s="1">
        <v>1967600</v>
      </c>
      <c r="N91">
        <v>15</v>
      </c>
      <c r="O91">
        <v>77</v>
      </c>
      <c r="P91">
        <v>70</v>
      </c>
      <c r="Q91">
        <v>74</v>
      </c>
      <c r="R91">
        <v>20</v>
      </c>
      <c r="S91">
        <v>68</v>
      </c>
      <c r="T91">
        <v>11</v>
      </c>
      <c r="U91" s="1">
        <v>8648015305</v>
      </c>
      <c r="V91" s="1">
        <v>2803</v>
      </c>
    </row>
    <row r="92" spans="1:22" x14ac:dyDescent="0.25">
      <c r="A92" t="s">
        <v>9</v>
      </c>
      <c r="B92" s="2">
        <v>39630</v>
      </c>
      <c r="C92" s="13" t="str">
        <f>INDEX('Regions and subregions'!A:A, MATCH('Data by country'!A92, 'Regions and subregions'!C:C, 0))</f>
        <v>Asia</v>
      </c>
      <c r="D92" s="13">
        <f>INDEX('Regions and subregions'!B:B, MATCH('Data by country'!A92, 'Regions and subregions'!C:C, 0))</f>
        <v>0</v>
      </c>
      <c r="E92">
        <v>27</v>
      </c>
      <c r="G92" s="1">
        <v>1442000</v>
      </c>
      <c r="H92">
        <v>6</v>
      </c>
      <c r="I92">
        <v>22</v>
      </c>
      <c r="J92">
        <v>143</v>
      </c>
      <c r="K92">
        <v>4</v>
      </c>
      <c r="L92" s="1">
        <v>3079087</v>
      </c>
      <c r="M92" s="1">
        <v>1966305</v>
      </c>
      <c r="N92">
        <v>15</v>
      </c>
      <c r="O92">
        <v>77</v>
      </c>
      <c r="P92">
        <v>70</v>
      </c>
      <c r="Q92">
        <v>73</v>
      </c>
      <c r="R92">
        <v>21</v>
      </c>
      <c r="S92">
        <v>68</v>
      </c>
      <c r="T92">
        <v>12</v>
      </c>
      <c r="U92" s="1">
        <v>11662017845</v>
      </c>
      <c r="V92" s="1">
        <v>3787</v>
      </c>
    </row>
    <row r="93" spans="1:22" x14ac:dyDescent="0.25">
      <c r="A93" t="s">
        <v>9</v>
      </c>
      <c r="B93" s="2">
        <v>39264</v>
      </c>
      <c r="C93" s="13" t="str">
        <f>INDEX('Regions and subregions'!A:A, MATCH('Data by country'!A93, 'Regions and subregions'!C:C, 0))</f>
        <v>Asia</v>
      </c>
      <c r="D93" s="13">
        <f>INDEX('Regions and subregions'!B:B, MATCH('Data by country'!A93, 'Regions and subregions'!C:C, 0))</f>
        <v>0</v>
      </c>
      <c r="F93">
        <v>94</v>
      </c>
      <c r="G93" s="1">
        <v>1876411</v>
      </c>
      <c r="H93">
        <v>6</v>
      </c>
      <c r="I93">
        <v>23</v>
      </c>
      <c r="J93">
        <v>116</v>
      </c>
      <c r="K93">
        <v>4</v>
      </c>
      <c r="L93" s="1">
        <v>3074181</v>
      </c>
      <c r="M93" s="1">
        <v>1965631</v>
      </c>
      <c r="N93">
        <v>15</v>
      </c>
      <c r="O93">
        <v>77</v>
      </c>
      <c r="P93">
        <v>70</v>
      </c>
      <c r="Q93">
        <v>73</v>
      </c>
      <c r="R93">
        <v>21</v>
      </c>
      <c r="S93">
        <v>67</v>
      </c>
      <c r="T93">
        <v>12</v>
      </c>
      <c r="U93" s="1">
        <v>9206277479</v>
      </c>
      <c r="V93" s="1">
        <v>2995</v>
      </c>
    </row>
    <row r="94" spans="1:22" x14ac:dyDescent="0.25">
      <c r="A94" t="s">
        <v>9</v>
      </c>
      <c r="B94" s="2">
        <v>38899</v>
      </c>
      <c r="C94" s="13" t="str">
        <f>INDEX('Regions and subregions'!A:A, MATCH('Data by country'!A94, 'Regions and subregions'!C:C, 0))</f>
        <v>Asia</v>
      </c>
      <c r="D94" s="13">
        <f>INDEX('Regions and subregions'!B:B, MATCH('Data by country'!A94, 'Regions and subregions'!C:C, 0))</f>
        <v>0</v>
      </c>
      <c r="G94" s="1">
        <v>1259762</v>
      </c>
      <c r="H94">
        <v>6</v>
      </c>
      <c r="I94">
        <v>24</v>
      </c>
      <c r="J94">
        <v>87</v>
      </c>
      <c r="K94">
        <v>4</v>
      </c>
      <c r="L94" s="1">
        <v>3069844</v>
      </c>
      <c r="M94" s="1">
        <v>1965314</v>
      </c>
      <c r="N94">
        <v>15</v>
      </c>
      <c r="O94">
        <v>77</v>
      </c>
      <c r="P94">
        <v>70</v>
      </c>
      <c r="Q94">
        <v>73</v>
      </c>
      <c r="R94">
        <v>21</v>
      </c>
      <c r="S94">
        <v>67</v>
      </c>
      <c r="T94">
        <v>12</v>
      </c>
      <c r="U94" s="1">
        <v>6384457744</v>
      </c>
      <c r="V94" s="1">
        <v>2080</v>
      </c>
    </row>
    <row r="95" spans="1:22" x14ac:dyDescent="0.25">
      <c r="A95" t="s">
        <v>9</v>
      </c>
      <c r="B95" s="2">
        <v>38534</v>
      </c>
      <c r="C95" s="13" t="str">
        <f>INDEX('Regions and subregions'!A:A, MATCH('Data by country'!A95, 'Regions and subregions'!C:C, 0))</f>
        <v>Asia</v>
      </c>
      <c r="D95" s="13">
        <f>INDEX('Regions and subregions'!B:B, MATCH('Data by country'!A95, 'Regions and subregions'!C:C, 0))</f>
        <v>0</v>
      </c>
      <c r="E95">
        <v>30</v>
      </c>
      <c r="G95" s="1">
        <v>318044</v>
      </c>
      <c r="H95">
        <v>5</v>
      </c>
      <c r="I95">
        <v>26</v>
      </c>
      <c r="J95">
        <v>78</v>
      </c>
      <c r="K95">
        <v>5</v>
      </c>
      <c r="L95" s="1">
        <v>3065954</v>
      </c>
      <c r="M95" s="1">
        <v>1965277</v>
      </c>
      <c r="N95">
        <v>15</v>
      </c>
      <c r="O95">
        <v>76</v>
      </c>
      <c r="P95">
        <v>70</v>
      </c>
      <c r="Q95">
        <v>73</v>
      </c>
      <c r="R95">
        <v>22</v>
      </c>
      <c r="S95">
        <v>66</v>
      </c>
      <c r="T95">
        <v>12</v>
      </c>
      <c r="U95" s="1">
        <v>4900436759</v>
      </c>
      <c r="V95" s="1">
        <v>1598</v>
      </c>
    </row>
    <row r="96" spans="1:22" x14ac:dyDescent="0.25">
      <c r="A96" t="s">
        <v>9</v>
      </c>
      <c r="B96" s="2">
        <v>38169</v>
      </c>
      <c r="C96" s="13" t="str">
        <f>INDEX('Regions and subregions'!A:A, MATCH('Data by country'!A96, 'Regions and subregions'!C:C, 0))</f>
        <v>Asia</v>
      </c>
      <c r="D96" s="13">
        <f>INDEX('Regions and subregions'!B:B, MATCH('Data by country'!A96, 'Regions and subregions'!C:C, 0))</f>
        <v>0</v>
      </c>
      <c r="E96">
        <v>30</v>
      </c>
      <c r="G96" s="1">
        <v>203309</v>
      </c>
      <c r="H96">
        <v>5</v>
      </c>
      <c r="I96">
        <v>27</v>
      </c>
      <c r="J96">
        <v>68</v>
      </c>
      <c r="K96">
        <v>6</v>
      </c>
      <c r="L96" s="1">
        <v>3062612</v>
      </c>
      <c r="M96" s="1">
        <v>1969260</v>
      </c>
      <c r="N96">
        <v>14</v>
      </c>
      <c r="O96">
        <v>76</v>
      </c>
      <c r="P96">
        <v>69</v>
      </c>
      <c r="Q96">
        <v>73</v>
      </c>
      <c r="R96">
        <v>23</v>
      </c>
      <c r="S96">
        <v>66</v>
      </c>
      <c r="T96">
        <v>12</v>
      </c>
      <c r="U96" s="1">
        <v>3576615240</v>
      </c>
      <c r="V96" s="1">
        <v>1168</v>
      </c>
    </row>
    <row r="97" spans="1:22" x14ac:dyDescent="0.25">
      <c r="A97" t="s">
        <v>9</v>
      </c>
      <c r="B97" s="2">
        <v>37803</v>
      </c>
      <c r="C97" s="13" t="str">
        <f>INDEX('Regions and subregions'!A:A, MATCH('Data by country'!A97, 'Regions and subregions'!C:C, 0))</f>
        <v>Asia</v>
      </c>
      <c r="D97" s="13">
        <f>INDEX('Regions and subregions'!B:B, MATCH('Data by country'!A97, 'Regions and subregions'!C:C, 0))</f>
        <v>0</v>
      </c>
      <c r="E97">
        <v>41</v>
      </c>
      <c r="G97" s="1">
        <v>114379</v>
      </c>
      <c r="H97">
        <v>5</v>
      </c>
      <c r="I97">
        <v>29</v>
      </c>
      <c r="J97">
        <v>52</v>
      </c>
      <c r="K97">
        <v>6</v>
      </c>
      <c r="L97" s="1">
        <v>3060554</v>
      </c>
      <c r="M97" s="1">
        <v>1974057</v>
      </c>
      <c r="N97">
        <v>14</v>
      </c>
      <c r="O97">
        <v>76</v>
      </c>
      <c r="P97">
        <v>69</v>
      </c>
      <c r="Q97">
        <v>72</v>
      </c>
      <c r="R97">
        <v>23</v>
      </c>
      <c r="S97">
        <v>65</v>
      </c>
      <c r="T97">
        <v>11</v>
      </c>
      <c r="U97" s="1">
        <v>2807061009</v>
      </c>
      <c r="V97">
        <v>917</v>
      </c>
    </row>
    <row r="98" spans="1:22" x14ac:dyDescent="0.25">
      <c r="A98" t="s">
        <v>9</v>
      </c>
      <c r="B98" s="2">
        <v>37438</v>
      </c>
      <c r="C98" s="13" t="str">
        <f>INDEX('Regions and subregions'!A:A, MATCH('Data by country'!A98, 'Regions and subregions'!C:C, 0))</f>
        <v>Asia</v>
      </c>
      <c r="D98" s="13">
        <f>INDEX('Regions and subregions'!B:B, MATCH('Data by country'!A98, 'Regions and subregions'!C:C, 0))</f>
        <v>0</v>
      </c>
      <c r="E98">
        <v>48</v>
      </c>
      <c r="G98" s="1">
        <v>71349</v>
      </c>
      <c r="H98">
        <v>2</v>
      </c>
      <c r="I98">
        <v>30</v>
      </c>
      <c r="J98">
        <v>44</v>
      </c>
      <c r="K98">
        <v>6</v>
      </c>
      <c r="L98" s="1">
        <v>3061067</v>
      </c>
      <c r="M98" s="1">
        <v>1980510</v>
      </c>
      <c r="N98">
        <v>14</v>
      </c>
      <c r="O98">
        <v>75</v>
      </c>
      <c r="P98">
        <v>69</v>
      </c>
      <c r="Q98">
        <v>72</v>
      </c>
      <c r="R98">
        <v>24</v>
      </c>
      <c r="S98">
        <v>65</v>
      </c>
      <c r="T98">
        <v>11</v>
      </c>
      <c r="U98" s="1">
        <v>2376335048</v>
      </c>
      <c r="V98">
        <v>776</v>
      </c>
    </row>
    <row r="99" spans="1:22" x14ac:dyDescent="0.25">
      <c r="A99" t="s">
        <v>9</v>
      </c>
      <c r="B99" s="2">
        <v>37073</v>
      </c>
      <c r="C99" s="13" t="str">
        <f>INDEX('Regions and subregions'!A:A, MATCH('Data by country'!A99, 'Regions and subregions'!C:C, 0))</f>
        <v>Asia</v>
      </c>
      <c r="D99" s="13">
        <f>INDEX('Regions and subregions'!B:B, MATCH('Data by country'!A99, 'Regions and subregions'!C:C, 0))</f>
        <v>0</v>
      </c>
      <c r="E99">
        <v>48</v>
      </c>
      <c r="G99" s="1">
        <v>25504</v>
      </c>
      <c r="H99">
        <v>2</v>
      </c>
      <c r="I99">
        <v>32</v>
      </c>
      <c r="J99">
        <v>47</v>
      </c>
      <c r="K99">
        <v>7</v>
      </c>
      <c r="L99" s="1">
        <v>3065810</v>
      </c>
      <c r="M99" s="1">
        <v>1989711</v>
      </c>
      <c r="N99">
        <v>14</v>
      </c>
      <c r="O99">
        <v>75</v>
      </c>
      <c r="P99">
        <v>68</v>
      </c>
      <c r="Q99">
        <v>71</v>
      </c>
      <c r="R99">
        <v>25</v>
      </c>
      <c r="S99">
        <v>65</v>
      </c>
      <c r="T99">
        <v>10</v>
      </c>
      <c r="U99" s="1">
        <v>2118467913</v>
      </c>
      <c r="V99">
        <v>691</v>
      </c>
    </row>
    <row r="100" spans="1:22" x14ac:dyDescent="0.25">
      <c r="A100" t="s">
        <v>9</v>
      </c>
      <c r="B100" s="2">
        <v>36708</v>
      </c>
      <c r="C100" s="13" t="str">
        <f>INDEX('Regions and subregions'!A:A, MATCH('Data by country'!A100, 'Regions and subregions'!C:C, 0))</f>
        <v>Asia</v>
      </c>
      <c r="D100" s="13">
        <f>INDEX('Regions and subregions'!B:B, MATCH('Data by country'!A100, 'Regions and subregions'!C:C, 0))</f>
        <v>0</v>
      </c>
      <c r="E100">
        <v>47</v>
      </c>
      <c r="G100" s="1">
        <v>17486</v>
      </c>
      <c r="H100">
        <v>1</v>
      </c>
      <c r="I100">
        <v>33</v>
      </c>
      <c r="J100">
        <v>41</v>
      </c>
      <c r="K100">
        <v>7</v>
      </c>
      <c r="L100" s="1">
        <v>3076098</v>
      </c>
      <c r="M100" s="1">
        <v>2002540</v>
      </c>
      <c r="N100">
        <v>13</v>
      </c>
      <c r="O100">
        <v>74</v>
      </c>
      <c r="P100">
        <v>68</v>
      </c>
      <c r="Q100">
        <v>71</v>
      </c>
      <c r="R100">
        <v>26</v>
      </c>
      <c r="S100">
        <v>64</v>
      </c>
      <c r="T100">
        <v>10</v>
      </c>
      <c r="U100" s="1">
        <v>1911563665</v>
      </c>
      <c r="V100">
        <v>621</v>
      </c>
    </row>
    <row r="101" spans="1:22" x14ac:dyDescent="0.25">
      <c r="A101" t="s">
        <v>10</v>
      </c>
      <c r="B101" s="2">
        <v>40360</v>
      </c>
      <c r="C101" s="13" t="str">
        <f>INDEX('Regions and subregions'!A:A, MATCH('Data by country'!A101, 'Regions and subregions'!C:C, 0))</f>
        <v>The Americas</v>
      </c>
      <c r="D101" s="13" t="str">
        <f>INDEX('Regions and subregions'!B:B, MATCH('Data by country'!A101, 'Regions and subregions'!C:C, 0))</f>
        <v>Caribbean</v>
      </c>
      <c r="G101" s="1">
        <v>131800</v>
      </c>
      <c r="H101">
        <v>42</v>
      </c>
      <c r="L101" s="1">
        <v>107488</v>
      </c>
      <c r="M101" s="1">
        <v>50412</v>
      </c>
      <c r="N101">
        <v>11</v>
      </c>
      <c r="O101">
        <v>77</v>
      </c>
      <c r="P101">
        <v>73</v>
      </c>
      <c r="Q101">
        <v>75</v>
      </c>
      <c r="R101">
        <v>19</v>
      </c>
      <c r="S101">
        <v>71</v>
      </c>
      <c r="T101">
        <v>10</v>
      </c>
    </row>
    <row r="102" spans="1:22" x14ac:dyDescent="0.25">
      <c r="A102" t="s">
        <v>10</v>
      </c>
      <c r="B102" s="2">
        <v>39995</v>
      </c>
      <c r="C102" s="13" t="str">
        <f>INDEX('Regions and subregions'!A:A, MATCH('Data by country'!A102, 'Regions and subregions'!C:C, 0))</f>
        <v>The Americas</v>
      </c>
      <c r="D102" s="13" t="str">
        <f>INDEX('Regions and subregions'!B:B, MATCH('Data by country'!A102, 'Regions and subregions'!C:C, 0))</f>
        <v>Caribbean</v>
      </c>
      <c r="G102" s="1">
        <v>128000</v>
      </c>
      <c r="H102">
        <v>38</v>
      </c>
      <c r="L102" s="1">
        <v>106612</v>
      </c>
      <c r="M102" s="1">
        <v>49937</v>
      </c>
      <c r="N102">
        <v>12</v>
      </c>
      <c r="O102">
        <v>77</v>
      </c>
      <c r="P102">
        <v>72</v>
      </c>
      <c r="Q102">
        <v>75</v>
      </c>
      <c r="R102">
        <v>20</v>
      </c>
      <c r="S102">
        <v>71</v>
      </c>
      <c r="T102">
        <v>9</v>
      </c>
    </row>
    <row r="103" spans="1:22" x14ac:dyDescent="0.25">
      <c r="A103" t="s">
        <v>10</v>
      </c>
      <c r="B103" s="2">
        <v>39630</v>
      </c>
      <c r="C103" s="13" t="str">
        <f>INDEX('Regions and subregions'!A:A, MATCH('Data by country'!A103, 'Regions and subregions'!C:C, 0))</f>
        <v>The Americas</v>
      </c>
      <c r="D103" s="13" t="str">
        <f>INDEX('Regions and subregions'!B:B, MATCH('Data by country'!A103, 'Regions and subregions'!C:C, 0))</f>
        <v>Caribbean</v>
      </c>
      <c r="G103" s="1">
        <v>120806</v>
      </c>
      <c r="H103">
        <v>34</v>
      </c>
      <c r="L103" s="1">
        <v>105526</v>
      </c>
      <c r="M103" s="1">
        <v>49365</v>
      </c>
      <c r="N103">
        <v>12</v>
      </c>
      <c r="O103">
        <v>77</v>
      </c>
      <c r="P103">
        <v>72</v>
      </c>
      <c r="Q103">
        <v>75</v>
      </c>
      <c r="R103">
        <v>20</v>
      </c>
      <c r="S103">
        <v>71</v>
      </c>
      <c r="T103">
        <v>9</v>
      </c>
    </row>
    <row r="104" spans="1:22" x14ac:dyDescent="0.25">
      <c r="A104" t="s">
        <v>10</v>
      </c>
      <c r="B104" s="2">
        <v>39264</v>
      </c>
      <c r="C104" s="13" t="str">
        <f>INDEX('Regions and subregions'!A:A, MATCH('Data by country'!A104, 'Regions and subregions'!C:C, 0))</f>
        <v>The Americas</v>
      </c>
      <c r="D104" s="13" t="str">
        <f>INDEX('Regions and subregions'!B:B, MATCH('Data by country'!A104, 'Regions and subregions'!C:C, 0))</f>
        <v>Caribbean</v>
      </c>
      <c r="G104" s="1">
        <v>113586</v>
      </c>
      <c r="H104">
        <v>31</v>
      </c>
      <c r="L104" s="1">
        <v>104225</v>
      </c>
      <c r="M104" s="1">
        <v>48694</v>
      </c>
      <c r="N104">
        <v>12</v>
      </c>
      <c r="O104">
        <v>77</v>
      </c>
      <c r="P104">
        <v>72</v>
      </c>
      <c r="Q104">
        <v>75</v>
      </c>
      <c r="R104">
        <v>21</v>
      </c>
      <c r="S104">
        <v>70</v>
      </c>
      <c r="T104">
        <v>9</v>
      </c>
    </row>
    <row r="105" spans="1:22" x14ac:dyDescent="0.25">
      <c r="A105" t="s">
        <v>10</v>
      </c>
      <c r="B105" s="2">
        <v>38899</v>
      </c>
      <c r="C105" s="13" t="str">
        <f>INDEX('Regions and subregions'!A:A, MATCH('Data by country'!A105, 'Regions and subregions'!C:C, 0))</f>
        <v>The Americas</v>
      </c>
      <c r="D105" s="13" t="str">
        <f>INDEX('Regions and subregions'!B:B, MATCH('Data by country'!A105, 'Regions and subregions'!C:C, 0))</f>
        <v>Caribbean</v>
      </c>
      <c r="G105" s="1">
        <v>109030</v>
      </c>
      <c r="H105">
        <v>28</v>
      </c>
      <c r="L105" s="1">
        <v>102711</v>
      </c>
      <c r="M105" s="1">
        <v>47925</v>
      </c>
      <c r="N105">
        <v>12</v>
      </c>
      <c r="O105">
        <v>77</v>
      </c>
      <c r="P105">
        <v>72</v>
      </c>
      <c r="Q105">
        <v>74</v>
      </c>
      <c r="R105">
        <v>21</v>
      </c>
      <c r="S105">
        <v>70</v>
      </c>
      <c r="T105">
        <v>9</v>
      </c>
    </row>
    <row r="106" spans="1:22" x14ac:dyDescent="0.25">
      <c r="A106" t="s">
        <v>10</v>
      </c>
      <c r="B106" s="2">
        <v>38534</v>
      </c>
      <c r="C106" s="13" t="str">
        <f>INDEX('Regions and subregions'!A:A, MATCH('Data by country'!A106, 'Regions and subregions'!C:C, 0))</f>
        <v>The Americas</v>
      </c>
      <c r="D106" s="13" t="str">
        <f>INDEX('Regions and subregions'!B:B, MATCH('Data by country'!A106, 'Regions and subregions'!C:C, 0))</f>
        <v>Caribbean</v>
      </c>
      <c r="G106" s="1">
        <v>103417</v>
      </c>
      <c r="H106">
        <v>25</v>
      </c>
      <c r="L106" s="1">
        <v>100996</v>
      </c>
      <c r="M106" s="1">
        <v>47064</v>
      </c>
      <c r="N106">
        <v>13</v>
      </c>
      <c r="O106">
        <v>77</v>
      </c>
      <c r="P106">
        <v>72</v>
      </c>
      <c r="Q106">
        <v>74</v>
      </c>
      <c r="R106">
        <v>22</v>
      </c>
      <c r="S106">
        <v>70</v>
      </c>
      <c r="T106">
        <v>9</v>
      </c>
    </row>
    <row r="107" spans="1:22" x14ac:dyDescent="0.25">
      <c r="A107" t="s">
        <v>10</v>
      </c>
      <c r="B107" s="2">
        <v>38169</v>
      </c>
      <c r="C107" s="13" t="str">
        <f>INDEX('Regions and subregions'!A:A, MATCH('Data by country'!A107, 'Regions and subregions'!C:C, 0))</f>
        <v>The Americas</v>
      </c>
      <c r="D107" s="13" t="str">
        <f>INDEX('Regions and subregions'!B:B, MATCH('Data by country'!A107, 'Regions and subregions'!C:C, 0))</f>
        <v>Caribbean</v>
      </c>
      <c r="G107" s="1">
        <v>98389</v>
      </c>
      <c r="H107">
        <v>23</v>
      </c>
      <c r="L107" s="1">
        <v>99046</v>
      </c>
      <c r="M107" s="1">
        <v>46175</v>
      </c>
      <c r="N107">
        <v>13</v>
      </c>
      <c r="O107">
        <v>77</v>
      </c>
      <c r="P107">
        <v>72</v>
      </c>
      <c r="Q107">
        <v>74</v>
      </c>
      <c r="R107">
        <v>22</v>
      </c>
      <c r="S107">
        <v>70</v>
      </c>
      <c r="T107">
        <v>8</v>
      </c>
    </row>
    <row r="108" spans="1:22" x14ac:dyDescent="0.25">
      <c r="A108" t="s">
        <v>10</v>
      </c>
      <c r="B108" s="2">
        <v>37803</v>
      </c>
      <c r="C108" s="13" t="str">
        <f>INDEX('Regions and subregions'!A:A, MATCH('Data by country'!A108, 'Regions and subregions'!C:C, 0))</f>
        <v>The Americas</v>
      </c>
      <c r="D108" s="13" t="str">
        <f>INDEX('Regions and subregions'!B:B, MATCH('Data by country'!A108, 'Regions and subregions'!C:C, 0))</f>
        <v>Caribbean</v>
      </c>
      <c r="G108" s="1">
        <v>69952</v>
      </c>
      <c r="H108">
        <v>21</v>
      </c>
      <c r="L108" s="1">
        <v>96875</v>
      </c>
      <c r="M108" s="1">
        <v>45183</v>
      </c>
      <c r="N108">
        <v>13</v>
      </c>
      <c r="O108">
        <v>76</v>
      </c>
      <c r="P108">
        <v>72</v>
      </c>
      <c r="Q108">
        <v>74</v>
      </c>
      <c r="R108">
        <v>22</v>
      </c>
      <c r="S108">
        <v>70</v>
      </c>
      <c r="T108">
        <v>8</v>
      </c>
    </row>
    <row r="109" spans="1:22" x14ac:dyDescent="0.25">
      <c r="A109" t="s">
        <v>10</v>
      </c>
      <c r="B109" s="2">
        <v>37438</v>
      </c>
      <c r="C109" s="13" t="str">
        <f>INDEX('Regions and subregions'!A:A, MATCH('Data by country'!A109, 'Regions and subregions'!C:C, 0))</f>
        <v>The Americas</v>
      </c>
      <c r="D109" s="13" t="str">
        <f>INDEX('Regions and subregions'!B:B, MATCH('Data by country'!A109, 'Regions and subregions'!C:C, 0))</f>
        <v>Caribbean</v>
      </c>
      <c r="G109" s="1">
        <v>61800</v>
      </c>
      <c r="H109">
        <v>19</v>
      </c>
      <c r="L109" s="1">
        <v>94596</v>
      </c>
      <c r="M109" s="1">
        <v>44138</v>
      </c>
      <c r="N109">
        <v>13</v>
      </c>
      <c r="O109">
        <v>76</v>
      </c>
      <c r="P109">
        <v>71</v>
      </c>
      <c r="Q109">
        <v>74</v>
      </c>
      <c r="R109">
        <v>23</v>
      </c>
      <c r="S109">
        <v>69</v>
      </c>
      <c r="T109">
        <v>8</v>
      </c>
      <c r="U109" s="1">
        <v>1911173189</v>
      </c>
      <c r="V109" s="1">
        <v>20204</v>
      </c>
    </row>
    <row r="110" spans="1:22" x14ac:dyDescent="0.25">
      <c r="A110" t="s">
        <v>10</v>
      </c>
      <c r="B110" s="2">
        <v>37073</v>
      </c>
      <c r="C110" s="13" t="str">
        <f>INDEX('Regions and subregions'!A:A, MATCH('Data by country'!A110, 'Regions and subregions'!C:C, 0))</f>
        <v>The Americas</v>
      </c>
      <c r="D110" s="13" t="str">
        <f>INDEX('Regions and subregions'!B:B, MATCH('Data by country'!A110, 'Regions and subregions'!C:C, 0))</f>
        <v>Caribbean</v>
      </c>
      <c r="G110" s="1">
        <v>53000</v>
      </c>
      <c r="H110">
        <v>17</v>
      </c>
      <c r="L110" s="1">
        <v>92363</v>
      </c>
      <c r="M110" s="1">
        <v>43115</v>
      </c>
      <c r="N110">
        <v>14</v>
      </c>
      <c r="O110">
        <v>76</v>
      </c>
      <c r="P110">
        <v>71</v>
      </c>
      <c r="Q110">
        <v>74</v>
      </c>
      <c r="R110">
        <v>23</v>
      </c>
      <c r="S110">
        <v>69</v>
      </c>
      <c r="T110">
        <v>8</v>
      </c>
      <c r="U110" s="1">
        <v>1898882758</v>
      </c>
      <c r="V110" s="1">
        <v>20559</v>
      </c>
    </row>
    <row r="111" spans="1:22" x14ac:dyDescent="0.25">
      <c r="A111" t="s">
        <v>10</v>
      </c>
      <c r="B111" s="2">
        <v>36708</v>
      </c>
      <c r="C111" s="13" t="str">
        <f>INDEX('Regions and subregions'!A:A, MATCH('Data by country'!A111, 'Regions and subregions'!C:C, 0))</f>
        <v>The Americas</v>
      </c>
      <c r="D111" s="13" t="str">
        <f>INDEX('Regions and subregions'!B:B, MATCH('Data by country'!A111, 'Regions and subregions'!C:C, 0))</f>
        <v>Caribbean</v>
      </c>
      <c r="G111" s="1">
        <v>15000</v>
      </c>
      <c r="H111">
        <v>15</v>
      </c>
      <c r="L111" s="1">
        <v>90271</v>
      </c>
      <c r="M111" s="1">
        <v>42157</v>
      </c>
      <c r="N111">
        <v>14</v>
      </c>
      <c r="O111">
        <v>76</v>
      </c>
      <c r="P111">
        <v>71</v>
      </c>
      <c r="Q111">
        <v>74</v>
      </c>
      <c r="R111">
        <v>23</v>
      </c>
      <c r="S111">
        <v>69</v>
      </c>
      <c r="T111">
        <v>7</v>
      </c>
      <c r="U111" s="1">
        <v>1858659293</v>
      </c>
      <c r="V111" s="1">
        <v>20590</v>
      </c>
    </row>
    <row r="112" spans="1:22" x14ac:dyDescent="0.25">
      <c r="A112" t="s">
        <v>11</v>
      </c>
      <c r="B112" s="2">
        <v>40360</v>
      </c>
      <c r="C112" s="13" t="str">
        <f>INDEX('Regions and subregions'!A:A, MATCH('Data by country'!A112, 'Regions and subregions'!C:C, 0))</f>
        <v>Oceania</v>
      </c>
      <c r="D112" s="13">
        <f>INDEX('Regions and subregions'!B:B, MATCH('Data by country'!A112, 'Regions and subregions'!C:C, 0))</f>
        <v>0</v>
      </c>
      <c r="E112" s="1">
        <v>1500</v>
      </c>
      <c r="G112" s="1">
        <v>22500000</v>
      </c>
      <c r="H112">
        <v>76</v>
      </c>
      <c r="I112">
        <v>5</v>
      </c>
      <c r="J112" s="1">
        <v>4775</v>
      </c>
      <c r="K112">
        <v>9</v>
      </c>
      <c r="L112" s="1">
        <v>22299800</v>
      </c>
      <c r="M112" s="1">
        <v>19869122</v>
      </c>
      <c r="N112">
        <v>13</v>
      </c>
      <c r="O112">
        <v>84</v>
      </c>
      <c r="P112">
        <v>80</v>
      </c>
      <c r="Q112">
        <v>82</v>
      </c>
      <c r="R112">
        <v>19</v>
      </c>
      <c r="S112">
        <v>68</v>
      </c>
      <c r="T112">
        <v>13</v>
      </c>
      <c r="U112" s="1">
        <v>1131623072708</v>
      </c>
      <c r="V112" s="1">
        <v>50746</v>
      </c>
    </row>
    <row r="113" spans="1:22" x14ac:dyDescent="0.25">
      <c r="A113" t="s">
        <v>11</v>
      </c>
      <c r="B113" s="2">
        <v>39995</v>
      </c>
      <c r="C113" s="13" t="str">
        <f>INDEX('Regions and subregions'!A:A, MATCH('Data by country'!A113, 'Regions and subregions'!C:C, 0))</f>
        <v>Oceania</v>
      </c>
      <c r="D113" s="13">
        <f>INDEX('Regions and subregions'!B:B, MATCH('Data by country'!A113, 'Regions and subregions'!C:C, 0))</f>
        <v>0</v>
      </c>
      <c r="E113" s="1">
        <v>1546</v>
      </c>
      <c r="F113">
        <v>550</v>
      </c>
      <c r="G113" s="1">
        <v>22200000</v>
      </c>
      <c r="H113">
        <v>74</v>
      </c>
      <c r="I113">
        <v>5</v>
      </c>
      <c r="J113" s="1">
        <v>3945</v>
      </c>
      <c r="K113">
        <v>9</v>
      </c>
      <c r="L113" s="1">
        <v>21951700</v>
      </c>
      <c r="M113" s="1">
        <v>19519452</v>
      </c>
      <c r="N113">
        <v>13</v>
      </c>
      <c r="O113">
        <v>84</v>
      </c>
      <c r="P113">
        <v>79</v>
      </c>
      <c r="Q113">
        <v>82</v>
      </c>
      <c r="R113">
        <v>19</v>
      </c>
      <c r="S113">
        <v>68</v>
      </c>
      <c r="T113">
        <v>13</v>
      </c>
      <c r="U113" s="1">
        <v>924197418943</v>
      </c>
      <c r="V113" s="1">
        <v>42101</v>
      </c>
    </row>
    <row r="114" spans="1:22" x14ac:dyDescent="0.25">
      <c r="A114" t="s">
        <v>11</v>
      </c>
      <c r="B114" s="2">
        <v>39630</v>
      </c>
      <c r="C114" s="13" t="str">
        <f>INDEX('Regions and subregions'!A:A, MATCH('Data by country'!A114, 'Regions and subregions'!C:C, 0))</f>
        <v>Oceania</v>
      </c>
      <c r="D114" s="13">
        <f>INDEX('Regions and subregions'!B:B, MATCH('Data by country'!A114, 'Regions and subregions'!C:C, 0))</f>
        <v>0</v>
      </c>
      <c r="E114" s="1">
        <v>1526</v>
      </c>
      <c r="F114">
        <v>551</v>
      </c>
      <c r="G114" s="1">
        <v>22120000</v>
      </c>
      <c r="H114">
        <v>72</v>
      </c>
      <c r="I114">
        <v>5</v>
      </c>
      <c r="J114" s="1">
        <v>4229</v>
      </c>
      <c r="K114">
        <v>9</v>
      </c>
      <c r="L114" s="1">
        <v>21498500</v>
      </c>
      <c r="M114" s="1">
        <v>19077769</v>
      </c>
      <c r="N114">
        <v>14</v>
      </c>
      <c r="O114">
        <v>84</v>
      </c>
      <c r="P114">
        <v>79</v>
      </c>
      <c r="Q114">
        <v>81</v>
      </c>
      <c r="R114">
        <v>19</v>
      </c>
      <c r="S114">
        <v>68</v>
      </c>
      <c r="T114">
        <v>13</v>
      </c>
      <c r="U114" s="1">
        <v>1061583398304</v>
      </c>
      <c r="V114" s="1">
        <v>49379</v>
      </c>
    </row>
    <row r="115" spans="1:22" x14ac:dyDescent="0.25">
      <c r="A115" t="s">
        <v>11</v>
      </c>
      <c r="B115" s="2">
        <v>39264</v>
      </c>
      <c r="C115" s="13" t="str">
        <f>INDEX('Regions and subregions'!A:A, MATCH('Data by country'!A115, 'Regions and subregions'!C:C, 0))</f>
        <v>Oceania</v>
      </c>
      <c r="D115" s="13">
        <f>INDEX('Regions and subregions'!B:B, MATCH('Data by country'!A115, 'Regions and subregions'!C:C, 0))</f>
        <v>0</v>
      </c>
      <c r="E115" s="1">
        <v>1309</v>
      </c>
      <c r="F115">
        <v>544</v>
      </c>
      <c r="G115" s="1">
        <v>21260000</v>
      </c>
      <c r="H115">
        <v>70</v>
      </c>
      <c r="I115">
        <v>5</v>
      </c>
      <c r="J115" s="1">
        <v>3956</v>
      </c>
      <c r="K115">
        <v>8</v>
      </c>
      <c r="L115" s="1">
        <v>21072500</v>
      </c>
      <c r="M115" s="1">
        <v>18661806</v>
      </c>
      <c r="N115">
        <v>13</v>
      </c>
      <c r="O115">
        <v>84</v>
      </c>
      <c r="P115">
        <v>79</v>
      </c>
      <c r="Q115">
        <v>81</v>
      </c>
      <c r="R115">
        <v>19</v>
      </c>
      <c r="S115">
        <v>68</v>
      </c>
      <c r="T115">
        <v>13</v>
      </c>
      <c r="U115" s="1">
        <v>857056606736</v>
      </c>
      <c r="V115" s="1">
        <v>40672</v>
      </c>
    </row>
    <row r="116" spans="1:22" x14ac:dyDescent="0.25">
      <c r="A116" t="s">
        <v>11</v>
      </c>
      <c r="B116" s="2">
        <v>38899</v>
      </c>
      <c r="C116" s="13" t="str">
        <f>INDEX('Regions and subregions'!A:A, MATCH('Data by country'!A116, 'Regions and subregions'!C:C, 0))</f>
        <v>Oceania</v>
      </c>
      <c r="D116" s="13">
        <f>INDEX('Regions and subregions'!B:B, MATCH('Data by country'!A116, 'Regions and subregions'!C:C, 0))</f>
        <v>0</v>
      </c>
      <c r="E116" s="1">
        <v>1309</v>
      </c>
      <c r="F116">
        <v>541</v>
      </c>
      <c r="G116" s="1">
        <v>19760000</v>
      </c>
      <c r="H116">
        <v>66</v>
      </c>
      <c r="I116">
        <v>6</v>
      </c>
      <c r="J116" s="1">
        <v>3330</v>
      </c>
      <c r="K116">
        <v>8</v>
      </c>
      <c r="L116" s="1">
        <v>20697900</v>
      </c>
      <c r="M116" s="1">
        <v>18292804</v>
      </c>
      <c r="N116">
        <v>13</v>
      </c>
      <c r="O116">
        <v>84</v>
      </c>
      <c r="P116">
        <v>79</v>
      </c>
      <c r="Q116">
        <v>81</v>
      </c>
      <c r="R116">
        <v>20</v>
      </c>
      <c r="S116">
        <v>67</v>
      </c>
      <c r="T116">
        <v>13</v>
      </c>
      <c r="U116" s="1">
        <v>749805330937</v>
      </c>
      <c r="V116" s="1">
        <v>36226</v>
      </c>
    </row>
    <row r="117" spans="1:22" x14ac:dyDescent="0.25">
      <c r="A117" t="s">
        <v>11</v>
      </c>
      <c r="B117" s="2">
        <v>38534</v>
      </c>
      <c r="C117" s="13" t="str">
        <f>INDEX('Regions and subregions'!A:A, MATCH('Data by country'!A117, 'Regions and subregions'!C:C, 0))</f>
        <v>Oceania</v>
      </c>
      <c r="D117" s="13">
        <f>INDEX('Regions and subregions'!B:B, MATCH('Data by country'!A117, 'Regions and subregions'!C:C, 0))</f>
        <v>0</v>
      </c>
      <c r="E117" s="1">
        <v>1290</v>
      </c>
      <c r="F117">
        <v>534</v>
      </c>
      <c r="G117" s="1">
        <v>18420000</v>
      </c>
      <c r="H117">
        <v>63</v>
      </c>
      <c r="I117">
        <v>6</v>
      </c>
      <c r="J117" s="1">
        <v>3158</v>
      </c>
      <c r="K117">
        <v>8</v>
      </c>
      <c r="L117" s="1">
        <v>20394800</v>
      </c>
      <c r="M117" s="1">
        <v>17988214</v>
      </c>
      <c r="N117">
        <v>13</v>
      </c>
      <c r="O117">
        <v>83</v>
      </c>
      <c r="P117">
        <v>79</v>
      </c>
      <c r="Q117">
        <v>81</v>
      </c>
      <c r="R117">
        <v>20</v>
      </c>
      <c r="S117">
        <v>67</v>
      </c>
      <c r="T117">
        <v>13</v>
      </c>
      <c r="U117" s="1">
        <v>696471959104</v>
      </c>
      <c r="V117" s="1">
        <v>34149</v>
      </c>
    </row>
    <row r="118" spans="1:22" x14ac:dyDescent="0.25">
      <c r="A118" t="s">
        <v>11</v>
      </c>
      <c r="B118" s="2">
        <v>38169</v>
      </c>
      <c r="C118" s="13" t="str">
        <f>INDEX('Regions and subregions'!A:A, MATCH('Data by country'!A118, 'Regions and subregions'!C:C, 0))</f>
        <v>Oceania</v>
      </c>
      <c r="D118" s="13">
        <f>INDEX('Regions and subregions'!B:B, MATCH('Data by country'!A118, 'Regions and subregions'!C:C, 0))</f>
        <v>0</v>
      </c>
      <c r="F118">
        <v>528</v>
      </c>
      <c r="G118" s="1">
        <v>16480000</v>
      </c>
      <c r="I118">
        <v>6</v>
      </c>
      <c r="J118" s="1">
        <v>2889</v>
      </c>
      <c r="K118">
        <v>9</v>
      </c>
      <c r="L118" s="1">
        <v>20127400</v>
      </c>
      <c r="M118" s="1">
        <v>17712112</v>
      </c>
      <c r="N118">
        <v>12</v>
      </c>
      <c r="O118">
        <v>83</v>
      </c>
      <c r="P118">
        <v>78</v>
      </c>
      <c r="Q118">
        <v>80</v>
      </c>
      <c r="R118">
        <v>20</v>
      </c>
      <c r="S118">
        <v>67</v>
      </c>
      <c r="T118">
        <v>13</v>
      </c>
      <c r="U118" s="1">
        <v>615500782473</v>
      </c>
      <c r="V118" s="1">
        <v>30580</v>
      </c>
    </row>
    <row r="119" spans="1:22" x14ac:dyDescent="0.25">
      <c r="A119" t="s">
        <v>11</v>
      </c>
      <c r="B119" s="2">
        <v>37803</v>
      </c>
      <c r="C119" s="13" t="str">
        <f>INDEX('Regions and subregions'!A:A, MATCH('Data by country'!A119, 'Regions and subregions'!C:C, 0))</f>
        <v>Oceania</v>
      </c>
      <c r="D119" s="13">
        <f>INDEX('Regions and subregions'!B:B, MATCH('Data by country'!A119, 'Regions and subregions'!C:C, 0))</f>
        <v>0</v>
      </c>
      <c r="E119" s="1">
        <v>1347</v>
      </c>
      <c r="F119">
        <v>524</v>
      </c>
      <c r="G119" s="1">
        <v>14347000</v>
      </c>
      <c r="I119">
        <v>6</v>
      </c>
      <c r="J119" s="1">
        <v>2339</v>
      </c>
      <c r="K119">
        <v>8</v>
      </c>
      <c r="L119" s="1">
        <v>19895400</v>
      </c>
      <c r="M119" s="1">
        <v>17468161</v>
      </c>
      <c r="N119">
        <v>13</v>
      </c>
      <c r="O119">
        <v>83</v>
      </c>
      <c r="P119">
        <v>78</v>
      </c>
      <c r="Q119">
        <v>80</v>
      </c>
      <c r="R119">
        <v>20</v>
      </c>
      <c r="S119">
        <v>67</v>
      </c>
      <c r="T119">
        <v>13</v>
      </c>
      <c r="U119" s="1">
        <v>468410599884</v>
      </c>
      <c r="V119" s="1">
        <v>23544</v>
      </c>
    </row>
    <row r="120" spans="1:22" x14ac:dyDescent="0.25">
      <c r="A120" t="s">
        <v>11</v>
      </c>
      <c r="B120" s="2">
        <v>37438</v>
      </c>
      <c r="C120" s="13" t="str">
        <f>INDEX('Regions and subregions'!A:A, MATCH('Data by country'!A120, 'Regions and subregions'!C:C, 0))</f>
        <v>Oceania</v>
      </c>
      <c r="D120" s="13">
        <f>INDEX('Regions and subregions'!B:B, MATCH('Data by country'!A120, 'Regions and subregions'!C:C, 0))</f>
        <v>0</v>
      </c>
      <c r="E120" s="1">
        <v>1379</v>
      </c>
      <c r="G120" s="1">
        <v>12670000</v>
      </c>
      <c r="I120">
        <v>6</v>
      </c>
      <c r="J120" s="1">
        <v>1858</v>
      </c>
      <c r="K120">
        <v>8</v>
      </c>
      <c r="L120" s="1">
        <v>19651400</v>
      </c>
      <c r="M120" s="1">
        <v>17214626</v>
      </c>
      <c r="N120">
        <v>13</v>
      </c>
      <c r="O120">
        <v>83</v>
      </c>
      <c r="P120">
        <v>77</v>
      </c>
      <c r="Q120">
        <v>80</v>
      </c>
      <c r="R120">
        <v>20</v>
      </c>
      <c r="S120">
        <v>67</v>
      </c>
      <c r="T120">
        <v>13</v>
      </c>
      <c r="U120" s="1">
        <v>397147341984</v>
      </c>
      <c r="V120" s="1">
        <v>20210</v>
      </c>
    </row>
    <row r="121" spans="1:22" x14ac:dyDescent="0.25">
      <c r="A121" t="s">
        <v>11</v>
      </c>
      <c r="B121" s="2">
        <v>37073</v>
      </c>
      <c r="C121" s="13" t="str">
        <f>INDEX('Regions and subregions'!A:A, MATCH('Data by country'!A121, 'Regions and subregions'!C:C, 0))</f>
        <v>Oceania</v>
      </c>
      <c r="D121" s="13">
        <f>INDEX('Regions and subregions'!B:B, MATCH('Data by country'!A121, 'Regions and subregions'!C:C, 0))</f>
        <v>0</v>
      </c>
      <c r="E121" s="1">
        <v>1497</v>
      </c>
      <c r="G121" s="1">
        <v>11132000</v>
      </c>
      <c r="H121">
        <v>53</v>
      </c>
      <c r="I121">
        <v>6</v>
      </c>
      <c r="J121" s="1">
        <v>1645</v>
      </c>
      <c r="K121">
        <v>8</v>
      </c>
      <c r="L121" s="1">
        <v>19413000</v>
      </c>
      <c r="M121" s="1">
        <v>16966962</v>
      </c>
      <c r="N121">
        <v>13</v>
      </c>
      <c r="O121">
        <v>82</v>
      </c>
      <c r="P121">
        <v>77</v>
      </c>
      <c r="Q121">
        <v>80</v>
      </c>
      <c r="R121">
        <v>21</v>
      </c>
      <c r="S121">
        <v>67</v>
      </c>
      <c r="T121">
        <v>13</v>
      </c>
      <c r="U121" s="1">
        <v>380443812386</v>
      </c>
      <c r="V121" s="1">
        <v>19597</v>
      </c>
    </row>
    <row r="122" spans="1:22" x14ac:dyDescent="0.25">
      <c r="A122" t="s">
        <v>11</v>
      </c>
      <c r="B122" s="2">
        <v>36708</v>
      </c>
      <c r="C122" s="13" t="str">
        <f>INDEX('Regions and subregions'!A:A, MATCH('Data by country'!A122, 'Regions and subregions'!C:C, 0))</f>
        <v>Oceania</v>
      </c>
      <c r="D122" s="13">
        <f>INDEX('Regions and subregions'!B:B, MATCH('Data by country'!A122, 'Regions and subregions'!C:C, 0))</f>
        <v>0</v>
      </c>
      <c r="E122" s="1">
        <v>1265</v>
      </c>
      <c r="G122" s="1">
        <v>8562000</v>
      </c>
      <c r="H122">
        <v>47</v>
      </c>
      <c r="I122">
        <v>6</v>
      </c>
      <c r="J122" s="1">
        <v>1728</v>
      </c>
      <c r="K122">
        <v>8</v>
      </c>
      <c r="L122" s="1">
        <v>19153000</v>
      </c>
      <c r="M122" s="1">
        <v>16701416</v>
      </c>
      <c r="N122">
        <v>13</v>
      </c>
      <c r="O122">
        <v>82</v>
      </c>
      <c r="P122">
        <v>77</v>
      </c>
      <c r="Q122">
        <v>79</v>
      </c>
      <c r="R122">
        <v>21</v>
      </c>
      <c r="S122">
        <v>67</v>
      </c>
      <c r="T122">
        <v>12</v>
      </c>
      <c r="U122" s="1">
        <v>416887521196</v>
      </c>
      <c r="V122" s="1">
        <v>21766</v>
      </c>
    </row>
    <row r="123" spans="1:22" x14ac:dyDescent="0.25">
      <c r="A123" t="s">
        <v>12</v>
      </c>
      <c r="B123" s="2">
        <v>40360</v>
      </c>
      <c r="C123" s="13" t="str">
        <f>INDEX('Regions and subregions'!A:A, MATCH('Data by country'!A123, 'Regions and subregions'!C:C, 0))</f>
        <v>Europe</v>
      </c>
      <c r="D123" s="13" t="str">
        <f>INDEX('Regions and subregions'!B:B, MATCH('Data by country'!A123, 'Regions and subregions'!C:C, 0))</f>
        <v>European Union</v>
      </c>
      <c r="E123" s="1">
        <v>10306</v>
      </c>
      <c r="G123" s="1">
        <v>12241000</v>
      </c>
      <c r="H123">
        <v>73</v>
      </c>
      <c r="I123">
        <v>4</v>
      </c>
      <c r="J123" s="1">
        <v>4958</v>
      </c>
      <c r="K123">
        <v>11</v>
      </c>
      <c r="L123" s="1">
        <v>8389771</v>
      </c>
      <c r="M123" s="1">
        <v>5671485</v>
      </c>
      <c r="N123">
        <v>9</v>
      </c>
      <c r="O123">
        <v>83</v>
      </c>
      <c r="P123">
        <v>78</v>
      </c>
      <c r="Q123">
        <v>80</v>
      </c>
      <c r="R123">
        <v>15</v>
      </c>
      <c r="S123">
        <v>68</v>
      </c>
      <c r="T123">
        <v>18</v>
      </c>
      <c r="U123" s="1">
        <v>376575381579</v>
      </c>
      <c r="V123" s="1">
        <v>44885</v>
      </c>
    </row>
    <row r="124" spans="1:22" x14ac:dyDescent="0.25">
      <c r="A124" t="s">
        <v>12</v>
      </c>
      <c r="B124" s="2">
        <v>39995</v>
      </c>
      <c r="C124" s="13" t="str">
        <f>INDEX('Regions and subregions'!A:A, MATCH('Data by country'!A124, 'Regions and subregions'!C:C, 0))</f>
        <v>Europe</v>
      </c>
      <c r="D124" s="13" t="str">
        <f>INDEX('Regions and subregions'!B:B, MATCH('Data by country'!A124, 'Regions and subregions'!C:C, 0))</f>
        <v>European Union</v>
      </c>
      <c r="E124" s="1">
        <v>10210</v>
      </c>
      <c r="F124">
        <v>521</v>
      </c>
      <c r="G124" s="1">
        <v>11434000</v>
      </c>
      <c r="H124">
        <v>73</v>
      </c>
      <c r="I124">
        <v>4</v>
      </c>
      <c r="J124" s="1">
        <v>5035</v>
      </c>
      <c r="K124">
        <v>11</v>
      </c>
      <c r="L124" s="1">
        <v>8365275</v>
      </c>
      <c r="M124" s="1">
        <v>5636522</v>
      </c>
      <c r="N124">
        <v>9</v>
      </c>
      <c r="O124">
        <v>83</v>
      </c>
      <c r="P124">
        <v>77</v>
      </c>
      <c r="Q124">
        <v>80</v>
      </c>
      <c r="R124">
        <v>15</v>
      </c>
      <c r="S124">
        <v>68</v>
      </c>
      <c r="T124">
        <v>17</v>
      </c>
      <c r="U124" s="1">
        <v>381775164862</v>
      </c>
      <c r="V124" s="1">
        <v>45638</v>
      </c>
    </row>
    <row r="125" spans="1:22" x14ac:dyDescent="0.25">
      <c r="A125" t="s">
        <v>12</v>
      </c>
      <c r="B125" s="2">
        <v>39630</v>
      </c>
      <c r="C125" s="13" t="str">
        <f>INDEX('Regions and subregions'!A:A, MATCH('Data by country'!A125, 'Regions and subregions'!C:C, 0))</f>
        <v>Europe</v>
      </c>
      <c r="D125" s="13" t="str">
        <f>INDEX('Regions and subregions'!B:B, MATCH('Data by country'!A125, 'Regions and subregions'!C:C, 0))</f>
        <v>European Union</v>
      </c>
      <c r="E125" s="1">
        <v>10275</v>
      </c>
      <c r="F125">
        <v>514</v>
      </c>
      <c r="G125" s="1">
        <v>10816000</v>
      </c>
      <c r="H125">
        <v>73</v>
      </c>
      <c r="I125">
        <v>5</v>
      </c>
      <c r="J125" s="1">
        <v>5153</v>
      </c>
      <c r="K125">
        <v>10</v>
      </c>
      <c r="L125" s="1">
        <v>8336926</v>
      </c>
      <c r="M125" s="1">
        <v>5599080</v>
      </c>
      <c r="N125">
        <v>9</v>
      </c>
      <c r="O125">
        <v>83</v>
      </c>
      <c r="P125">
        <v>78</v>
      </c>
      <c r="Q125">
        <v>80</v>
      </c>
      <c r="R125">
        <v>15</v>
      </c>
      <c r="S125">
        <v>68</v>
      </c>
      <c r="T125">
        <v>17</v>
      </c>
      <c r="U125" s="1">
        <v>414173646318</v>
      </c>
      <c r="V125" s="1">
        <v>49679</v>
      </c>
    </row>
    <row r="126" spans="1:22" x14ac:dyDescent="0.25">
      <c r="A126" t="s">
        <v>12</v>
      </c>
      <c r="B126" s="2">
        <v>39264</v>
      </c>
      <c r="C126" s="13" t="str">
        <f>INDEX('Regions and subregions'!A:A, MATCH('Data by country'!A126, 'Regions and subregions'!C:C, 0))</f>
        <v>Europe</v>
      </c>
      <c r="D126" s="13" t="str">
        <f>INDEX('Regions and subregions'!B:B, MATCH('Data by country'!A126, 'Regions and subregions'!C:C, 0))</f>
        <v>European Union</v>
      </c>
      <c r="E126" s="1">
        <v>9051</v>
      </c>
      <c r="F126">
        <v>511</v>
      </c>
      <c r="G126" s="1">
        <v>9912000</v>
      </c>
      <c r="H126">
        <v>69</v>
      </c>
      <c r="I126">
        <v>5</v>
      </c>
      <c r="J126" s="1">
        <v>4604</v>
      </c>
      <c r="K126">
        <v>10</v>
      </c>
      <c r="L126" s="1">
        <v>8300788</v>
      </c>
      <c r="M126" s="1">
        <v>5556547</v>
      </c>
      <c r="N126">
        <v>9</v>
      </c>
      <c r="O126">
        <v>83</v>
      </c>
      <c r="P126">
        <v>77</v>
      </c>
      <c r="Q126">
        <v>80</v>
      </c>
      <c r="R126">
        <v>15</v>
      </c>
      <c r="S126">
        <v>68</v>
      </c>
      <c r="T126">
        <v>17</v>
      </c>
      <c r="U126" s="1">
        <v>375041784030</v>
      </c>
      <c r="V126" s="1">
        <v>45181</v>
      </c>
    </row>
    <row r="127" spans="1:22" x14ac:dyDescent="0.25">
      <c r="A127" t="s">
        <v>12</v>
      </c>
      <c r="B127" s="2">
        <v>38899</v>
      </c>
      <c r="C127" s="13" t="str">
        <f>INDEX('Regions and subregions'!A:A, MATCH('Data by country'!A127, 'Regions and subregions'!C:C, 0))</f>
        <v>Europe</v>
      </c>
      <c r="D127" s="13" t="str">
        <f>INDEX('Regions and subregions'!B:B, MATCH('Data by country'!A127, 'Regions and subregions'!C:C, 0))</f>
        <v>European Union</v>
      </c>
      <c r="E127" s="1">
        <v>8766</v>
      </c>
      <c r="F127">
        <v>508</v>
      </c>
      <c r="G127" s="1">
        <v>9281000</v>
      </c>
      <c r="H127">
        <v>64</v>
      </c>
      <c r="I127">
        <v>5</v>
      </c>
      <c r="J127" s="1">
        <v>4001</v>
      </c>
      <c r="K127">
        <v>10</v>
      </c>
      <c r="L127" s="1">
        <v>8268641</v>
      </c>
      <c r="M127" s="1">
        <v>5516837</v>
      </c>
      <c r="N127">
        <v>9</v>
      </c>
      <c r="O127">
        <v>83</v>
      </c>
      <c r="P127">
        <v>77</v>
      </c>
      <c r="Q127">
        <v>80</v>
      </c>
      <c r="R127">
        <v>16</v>
      </c>
      <c r="S127">
        <v>68</v>
      </c>
      <c r="T127">
        <v>16</v>
      </c>
      <c r="U127" s="1">
        <v>324954402044</v>
      </c>
      <c r="V127" s="1">
        <v>39300</v>
      </c>
    </row>
    <row r="128" spans="1:22" x14ac:dyDescent="0.25">
      <c r="A128" t="s">
        <v>12</v>
      </c>
      <c r="B128" s="2">
        <v>38534</v>
      </c>
      <c r="C128" s="13" t="str">
        <f>INDEX('Regions and subregions'!A:A, MATCH('Data by country'!A128, 'Regions and subregions'!C:C, 0))</f>
        <v>Europe</v>
      </c>
      <c r="D128" s="13" t="str">
        <f>INDEX('Regions and subregions'!B:B, MATCH('Data by country'!A128, 'Regions and subregions'!C:C, 0))</f>
        <v>European Union</v>
      </c>
      <c r="E128" s="1">
        <v>8586</v>
      </c>
      <c r="F128">
        <v>505</v>
      </c>
      <c r="G128" s="1">
        <v>8665000</v>
      </c>
      <c r="H128">
        <v>58</v>
      </c>
      <c r="I128">
        <v>5</v>
      </c>
      <c r="J128" s="1">
        <v>3837</v>
      </c>
      <c r="K128">
        <v>10</v>
      </c>
      <c r="L128" s="1">
        <v>8227829</v>
      </c>
      <c r="M128" s="1">
        <v>5471506</v>
      </c>
      <c r="N128">
        <v>10</v>
      </c>
      <c r="O128">
        <v>82</v>
      </c>
      <c r="P128">
        <v>77</v>
      </c>
      <c r="Q128">
        <v>79</v>
      </c>
      <c r="R128">
        <v>16</v>
      </c>
      <c r="S128">
        <v>68</v>
      </c>
      <c r="T128">
        <v>16</v>
      </c>
      <c r="U128" s="1">
        <v>304983601950</v>
      </c>
      <c r="V128" s="1">
        <v>37067</v>
      </c>
    </row>
    <row r="129" spans="1:22" x14ac:dyDescent="0.25">
      <c r="A129" t="s">
        <v>12</v>
      </c>
      <c r="B129" s="2">
        <v>38169</v>
      </c>
      <c r="C129" s="13" t="str">
        <f>INDEX('Regions and subregions'!A:A, MATCH('Data by country'!A129, 'Regions and subregions'!C:C, 0))</f>
        <v>Europe</v>
      </c>
      <c r="D129" s="13" t="str">
        <f>INDEX('Regions and subregions'!B:B, MATCH('Data by country'!A129, 'Regions and subregions'!C:C, 0))</f>
        <v>European Union</v>
      </c>
      <c r="E129" s="1">
        <v>8259</v>
      </c>
      <c r="F129">
        <v>503</v>
      </c>
      <c r="G129" s="1">
        <v>7992000</v>
      </c>
      <c r="H129">
        <v>54</v>
      </c>
      <c r="I129">
        <v>5</v>
      </c>
      <c r="J129" s="1">
        <v>3647</v>
      </c>
      <c r="K129">
        <v>10</v>
      </c>
      <c r="L129" s="1">
        <v>8171966</v>
      </c>
      <c r="M129" s="1">
        <v>5422917</v>
      </c>
      <c r="N129">
        <v>10</v>
      </c>
      <c r="O129">
        <v>82</v>
      </c>
      <c r="P129">
        <v>76</v>
      </c>
      <c r="Q129">
        <v>79</v>
      </c>
      <c r="R129">
        <v>16</v>
      </c>
      <c r="S129">
        <v>68</v>
      </c>
      <c r="T129">
        <v>16</v>
      </c>
      <c r="U129" s="1">
        <v>291430382497</v>
      </c>
      <c r="V129" s="1">
        <v>35662</v>
      </c>
    </row>
    <row r="130" spans="1:22" x14ac:dyDescent="0.25">
      <c r="A130" t="s">
        <v>12</v>
      </c>
      <c r="B130" s="2">
        <v>37803</v>
      </c>
      <c r="C130" s="13" t="str">
        <f>INDEX('Regions and subregions'!A:A, MATCH('Data by country'!A130, 'Regions and subregions'!C:C, 0))</f>
        <v>Europe</v>
      </c>
      <c r="D130" s="13" t="str">
        <f>INDEX('Regions and subregions'!B:B, MATCH('Data by country'!A130, 'Regions and subregions'!C:C, 0))</f>
        <v>European Union</v>
      </c>
      <c r="E130" s="1">
        <v>8150</v>
      </c>
      <c r="F130">
        <v>499</v>
      </c>
      <c r="G130" s="1">
        <v>7274000</v>
      </c>
      <c r="H130">
        <v>43</v>
      </c>
      <c r="I130">
        <v>5</v>
      </c>
      <c r="J130" s="1">
        <v>3171</v>
      </c>
      <c r="K130">
        <v>10</v>
      </c>
      <c r="L130" s="1">
        <v>8121423</v>
      </c>
      <c r="M130" s="1">
        <v>5378006</v>
      </c>
      <c r="N130">
        <v>10</v>
      </c>
      <c r="O130">
        <v>82</v>
      </c>
      <c r="P130">
        <v>76</v>
      </c>
      <c r="Q130">
        <v>79</v>
      </c>
      <c r="R130">
        <v>16</v>
      </c>
      <c r="S130">
        <v>68</v>
      </c>
      <c r="T130">
        <v>16</v>
      </c>
      <c r="U130" s="1">
        <v>253945776524</v>
      </c>
      <c r="V130" s="1">
        <v>31269</v>
      </c>
    </row>
    <row r="131" spans="1:22" x14ac:dyDescent="0.25">
      <c r="A131" t="s">
        <v>12</v>
      </c>
      <c r="B131" s="2">
        <v>37438</v>
      </c>
      <c r="C131" s="13" t="str">
        <f>INDEX('Regions and subregions'!A:A, MATCH('Data by country'!A131, 'Regions and subregions'!C:C, 0))</f>
        <v>Europe</v>
      </c>
      <c r="D131" s="13" t="str">
        <f>INDEX('Regions and subregions'!B:B, MATCH('Data by country'!A131, 'Regions and subregions'!C:C, 0))</f>
        <v>European Union</v>
      </c>
      <c r="E131" s="1">
        <v>8300</v>
      </c>
      <c r="G131" s="1">
        <v>6736000</v>
      </c>
      <c r="H131">
        <v>37</v>
      </c>
      <c r="I131">
        <v>5</v>
      </c>
      <c r="J131" s="1">
        <v>2578</v>
      </c>
      <c r="K131">
        <v>10</v>
      </c>
      <c r="L131" s="1">
        <v>8081957</v>
      </c>
      <c r="M131" s="1">
        <v>5340557</v>
      </c>
      <c r="N131">
        <v>10</v>
      </c>
      <c r="O131">
        <v>82</v>
      </c>
      <c r="P131">
        <v>76</v>
      </c>
      <c r="Q131">
        <v>79</v>
      </c>
      <c r="R131">
        <v>17</v>
      </c>
      <c r="S131">
        <v>68</v>
      </c>
      <c r="T131">
        <v>16</v>
      </c>
      <c r="U131" s="1">
        <v>207537336721</v>
      </c>
      <c r="V131" s="1">
        <v>25679</v>
      </c>
    </row>
    <row r="132" spans="1:22" x14ac:dyDescent="0.25">
      <c r="A132" t="s">
        <v>12</v>
      </c>
      <c r="B132" s="2">
        <v>37073</v>
      </c>
      <c r="C132" s="13" t="str">
        <f>INDEX('Regions and subregions'!A:A, MATCH('Data by country'!A132, 'Regions and subregions'!C:C, 0))</f>
        <v>Europe</v>
      </c>
      <c r="D132" s="13" t="str">
        <f>INDEX('Regions and subregions'!B:B, MATCH('Data by country'!A132, 'Regions and subregions'!C:C, 0))</f>
        <v>European Union</v>
      </c>
      <c r="E132" s="1">
        <v>8240</v>
      </c>
      <c r="G132" s="1">
        <v>6541000</v>
      </c>
      <c r="H132">
        <v>39</v>
      </c>
      <c r="I132">
        <v>5</v>
      </c>
      <c r="J132" s="1">
        <v>2374</v>
      </c>
      <c r="K132">
        <v>10</v>
      </c>
      <c r="L132" s="1">
        <v>8042293</v>
      </c>
      <c r="M132" s="1">
        <v>5303088</v>
      </c>
      <c r="N132">
        <v>9</v>
      </c>
      <c r="O132">
        <v>82</v>
      </c>
      <c r="P132">
        <v>76</v>
      </c>
      <c r="Q132">
        <v>79</v>
      </c>
      <c r="R132">
        <v>17</v>
      </c>
      <c r="S132">
        <v>68</v>
      </c>
      <c r="T132">
        <v>16</v>
      </c>
      <c r="U132" s="1">
        <v>191678678300</v>
      </c>
      <c r="V132" s="1">
        <v>23834</v>
      </c>
    </row>
    <row r="133" spans="1:22" x14ac:dyDescent="0.25">
      <c r="A133" t="s">
        <v>12</v>
      </c>
      <c r="B133" s="2">
        <v>36708</v>
      </c>
      <c r="C133" s="13" t="str">
        <f>INDEX('Regions and subregions'!A:A, MATCH('Data by country'!A133, 'Regions and subregions'!C:C, 0))</f>
        <v>Europe</v>
      </c>
      <c r="D133" s="13" t="str">
        <f>INDEX('Regions and subregions'!B:B, MATCH('Data by country'!A133, 'Regions and subregions'!C:C, 0))</f>
        <v>European Union</v>
      </c>
      <c r="E133" s="1">
        <v>8318</v>
      </c>
      <c r="G133" s="1">
        <v>6117000</v>
      </c>
      <c r="H133">
        <v>34</v>
      </c>
      <c r="I133">
        <v>6</v>
      </c>
      <c r="J133" s="1">
        <v>2361</v>
      </c>
      <c r="K133">
        <v>10</v>
      </c>
      <c r="L133" s="1">
        <v>8011566</v>
      </c>
      <c r="M133" s="1">
        <v>5271610</v>
      </c>
      <c r="N133">
        <v>10</v>
      </c>
      <c r="O133">
        <v>81</v>
      </c>
      <c r="P133">
        <v>75</v>
      </c>
      <c r="Q133">
        <v>78</v>
      </c>
      <c r="R133">
        <v>17</v>
      </c>
      <c r="S133">
        <v>68</v>
      </c>
      <c r="T133">
        <v>15</v>
      </c>
      <c r="U133" s="1">
        <v>192070749954</v>
      </c>
      <c r="V133" s="1">
        <v>23974</v>
      </c>
    </row>
    <row r="134" spans="1:22" x14ac:dyDescent="0.25">
      <c r="A134" t="s">
        <v>13</v>
      </c>
      <c r="B134" s="2">
        <v>40360</v>
      </c>
      <c r="C134" s="13" t="str">
        <f>INDEX('Regions and subregions'!A:A, MATCH('Data by country'!A134, 'Regions and subregions'!C:C, 0))</f>
        <v>Asia</v>
      </c>
      <c r="D134" s="13">
        <f>INDEX('Regions and subregions'!B:B, MATCH('Data by country'!A134, 'Regions and subregions'!C:C, 0))</f>
        <v>0</v>
      </c>
      <c r="E134">
        <v>917</v>
      </c>
      <c r="G134" s="1">
        <v>9100113</v>
      </c>
      <c r="H134">
        <v>47</v>
      </c>
      <c r="I134">
        <v>46</v>
      </c>
      <c r="J134">
        <v>332</v>
      </c>
      <c r="K134">
        <v>6</v>
      </c>
      <c r="L134" s="1">
        <v>9054332</v>
      </c>
      <c r="M134" s="1">
        <v>4726361</v>
      </c>
      <c r="N134">
        <v>19</v>
      </c>
      <c r="O134">
        <v>74</v>
      </c>
      <c r="P134">
        <v>68</v>
      </c>
      <c r="Q134">
        <v>71</v>
      </c>
      <c r="R134">
        <v>21</v>
      </c>
      <c r="S134">
        <v>73</v>
      </c>
      <c r="T134">
        <v>7</v>
      </c>
      <c r="U134" s="1">
        <v>52905998879</v>
      </c>
      <c r="V134" s="1">
        <v>5843</v>
      </c>
    </row>
    <row r="135" spans="1:22" x14ac:dyDescent="0.25">
      <c r="A135" t="s">
        <v>13</v>
      </c>
      <c r="B135" s="2">
        <v>39995</v>
      </c>
      <c r="C135" s="13" t="str">
        <f>INDEX('Regions and subregions'!A:A, MATCH('Data by country'!A135, 'Regions and subregions'!C:C, 0))</f>
        <v>Asia</v>
      </c>
      <c r="D135" s="13">
        <f>INDEX('Regions and subregions'!B:B, MATCH('Data by country'!A135, 'Regions and subregions'!C:C, 0))</f>
        <v>0</v>
      </c>
      <c r="E135" s="1">
        <v>1025</v>
      </c>
      <c r="F135">
        <v>86</v>
      </c>
      <c r="G135" s="1">
        <v>7757120</v>
      </c>
      <c r="H135">
        <v>28</v>
      </c>
      <c r="I135">
        <v>48</v>
      </c>
      <c r="J135">
        <v>283</v>
      </c>
      <c r="K135">
        <v>6</v>
      </c>
      <c r="L135" s="1">
        <v>8947243</v>
      </c>
      <c r="M135" s="1">
        <v>4657935</v>
      </c>
      <c r="N135">
        <v>17</v>
      </c>
      <c r="O135">
        <v>73</v>
      </c>
      <c r="P135">
        <v>67</v>
      </c>
      <c r="Q135">
        <v>70</v>
      </c>
      <c r="R135">
        <v>21</v>
      </c>
      <c r="S135">
        <v>72</v>
      </c>
      <c r="T135">
        <v>7</v>
      </c>
      <c r="U135" s="1">
        <v>44291490421</v>
      </c>
      <c r="V135" s="1">
        <v>4950</v>
      </c>
    </row>
    <row r="136" spans="1:22" x14ac:dyDescent="0.25">
      <c r="A136" t="s">
        <v>13</v>
      </c>
      <c r="B136" s="2">
        <v>39630</v>
      </c>
      <c r="C136" s="13" t="str">
        <f>INDEX('Regions and subregions'!A:A, MATCH('Data by country'!A136, 'Regions and subregions'!C:C, 0))</f>
        <v>Asia</v>
      </c>
      <c r="D136" s="13">
        <f>INDEX('Regions and subregions'!B:B, MATCH('Data by country'!A136, 'Regions and subregions'!C:C, 0))</f>
        <v>0</v>
      </c>
      <c r="E136" s="1">
        <v>1047</v>
      </c>
      <c r="F136">
        <v>81</v>
      </c>
      <c r="G136" s="1">
        <v>6548000</v>
      </c>
      <c r="H136">
        <v>17</v>
      </c>
      <c r="I136">
        <v>50</v>
      </c>
      <c r="J136">
        <v>234</v>
      </c>
      <c r="K136">
        <v>4</v>
      </c>
      <c r="L136" s="1">
        <v>8763400</v>
      </c>
      <c r="M136" s="1">
        <v>4549957</v>
      </c>
      <c r="N136">
        <v>18</v>
      </c>
      <c r="O136">
        <v>73</v>
      </c>
      <c r="P136">
        <v>67</v>
      </c>
      <c r="Q136">
        <v>70</v>
      </c>
      <c r="R136">
        <v>22</v>
      </c>
      <c r="S136">
        <v>72</v>
      </c>
      <c r="T136">
        <v>7</v>
      </c>
      <c r="U136" s="1">
        <v>48852482960</v>
      </c>
      <c r="V136" s="1">
        <v>5575</v>
      </c>
    </row>
    <row r="137" spans="1:22" x14ac:dyDescent="0.25">
      <c r="A137" t="s">
        <v>13</v>
      </c>
      <c r="B137" s="2">
        <v>39264</v>
      </c>
      <c r="C137" s="13" t="str">
        <f>INDEX('Regions and subregions'!A:A, MATCH('Data by country'!A137, 'Regions and subregions'!C:C, 0))</f>
        <v>Asia</v>
      </c>
      <c r="D137" s="13">
        <f>INDEX('Regions and subregions'!B:B, MATCH('Data by country'!A137, 'Regions and subregions'!C:C, 0))</f>
        <v>0</v>
      </c>
      <c r="E137" s="1">
        <v>1109</v>
      </c>
      <c r="F137">
        <v>72</v>
      </c>
      <c r="G137" s="1">
        <v>4519000</v>
      </c>
      <c r="H137">
        <v>15</v>
      </c>
      <c r="I137">
        <v>52</v>
      </c>
      <c r="J137">
        <v>187</v>
      </c>
      <c r="K137">
        <v>5</v>
      </c>
      <c r="L137" s="1">
        <v>8581300</v>
      </c>
      <c r="M137" s="1">
        <v>4443397</v>
      </c>
      <c r="N137">
        <v>18</v>
      </c>
      <c r="O137">
        <v>73</v>
      </c>
      <c r="P137">
        <v>67</v>
      </c>
      <c r="Q137">
        <v>70</v>
      </c>
      <c r="R137">
        <v>22</v>
      </c>
      <c r="S137">
        <v>71</v>
      </c>
      <c r="T137">
        <v>7</v>
      </c>
      <c r="U137" s="1">
        <v>33049380918</v>
      </c>
      <c r="V137" s="1">
        <v>3851</v>
      </c>
    </row>
    <row r="138" spans="1:22" x14ac:dyDescent="0.25">
      <c r="A138" t="s">
        <v>13</v>
      </c>
      <c r="B138" s="2">
        <v>38899</v>
      </c>
      <c r="C138" s="13" t="str">
        <f>INDEX('Regions and subregions'!A:A, MATCH('Data by country'!A138, 'Regions and subregions'!C:C, 0))</f>
        <v>Asia</v>
      </c>
      <c r="D138" s="13">
        <f>INDEX('Regions and subregions'!B:B, MATCH('Data by country'!A138, 'Regions and subregions'!C:C, 0))</f>
        <v>0</v>
      </c>
      <c r="E138">
        <v>789</v>
      </c>
      <c r="F138">
        <v>65</v>
      </c>
      <c r="G138" s="1">
        <v>3323500</v>
      </c>
      <c r="H138">
        <v>12</v>
      </c>
      <c r="I138">
        <v>54</v>
      </c>
      <c r="J138">
        <v>147</v>
      </c>
      <c r="K138">
        <v>6</v>
      </c>
      <c r="L138" s="1">
        <v>8484550</v>
      </c>
      <c r="M138" s="1">
        <v>4381422</v>
      </c>
      <c r="N138">
        <v>18</v>
      </c>
      <c r="O138">
        <v>72</v>
      </c>
      <c r="P138">
        <v>67</v>
      </c>
      <c r="Q138">
        <v>69</v>
      </c>
      <c r="R138">
        <v>23</v>
      </c>
      <c r="S138">
        <v>70</v>
      </c>
      <c r="T138">
        <v>7</v>
      </c>
      <c r="U138" s="1">
        <v>20982270733</v>
      </c>
      <c r="V138" s="1">
        <v>2473</v>
      </c>
    </row>
    <row r="139" spans="1:22" x14ac:dyDescent="0.25">
      <c r="A139" t="s">
        <v>13</v>
      </c>
      <c r="B139" s="2">
        <v>38534</v>
      </c>
      <c r="C139" s="13" t="str">
        <f>INDEX('Regions and subregions'!A:A, MATCH('Data by country'!A139, 'Regions and subregions'!C:C, 0))</f>
        <v>Asia</v>
      </c>
      <c r="D139" s="13">
        <f>INDEX('Regions and subregions'!B:B, MATCH('Data by country'!A139, 'Regions and subregions'!C:C, 0))</f>
        <v>0</v>
      </c>
      <c r="E139">
        <v>789</v>
      </c>
      <c r="F139">
        <v>57</v>
      </c>
      <c r="G139" s="1">
        <v>2242000</v>
      </c>
      <c r="H139">
        <v>8</v>
      </c>
      <c r="I139">
        <v>56</v>
      </c>
      <c r="J139">
        <v>122</v>
      </c>
      <c r="K139">
        <v>8</v>
      </c>
      <c r="L139" s="1">
        <v>8391850</v>
      </c>
      <c r="M139" s="1">
        <v>4321803</v>
      </c>
      <c r="N139">
        <v>17</v>
      </c>
      <c r="O139">
        <v>72</v>
      </c>
      <c r="P139">
        <v>66</v>
      </c>
      <c r="Q139">
        <v>69</v>
      </c>
      <c r="R139">
        <v>24</v>
      </c>
      <c r="S139">
        <v>69</v>
      </c>
      <c r="T139">
        <v>7</v>
      </c>
      <c r="U139" s="1">
        <v>13245421881</v>
      </c>
      <c r="V139" s="1">
        <v>1578</v>
      </c>
    </row>
    <row r="140" spans="1:22" x14ac:dyDescent="0.25">
      <c r="A140" t="s">
        <v>13</v>
      </c>
      <c r="B140" s="2">
        <v>38169</v>
      </c>
      <c r="C140" s="13" t="str">
        <f>INDEX('Regions and subregions'!A:A, MATCH('Data by country'!A140, 'Regions and subregions'!C:C, 0))</f>
        <v>Asia</v>
      </c>
      <c r="D140" s="13">
        <f>INDEX('Regions and subregions'!B:B, MATCH('Data by country'!A140, 'Regions and subregions'!C:C, 0))</f>
        <v>0</v>
      </c>
      <c r="E140">
        <v>654</v>
      </c>
      <c r="F140">
        <v>53</v>
      </c>
      <c r="G140" s="1">
        <v>1456523</v>
      </c>
      <c r="I140">
        <v>58</v>
      </c>
      <c r="J140">
        <v>82</v>
      </c>
      <c r="K140">
        <v>8</v>
      </c>
      <c r="L140" s="1">
        <v>8306500</v>
      </c>
      <c r="M140" s="1">
        <v>4272864</v>
      </c>
      <c r="N140">
        <v>16</v>
      </c>
      <c r="O140">
        <v>71</v>
      </c>
      <c r="P140">
        <v>66</v>
      </c>
      <c r="Q140">
        <v>68</v>
      </c>
      <c r="R140">
        <v>26</v>
      </c>
      <c r="S140">
        <v>68</v>
      </c>
      <c r="T140">
        <v>7</v>
      </c>
      <c r="U140" s="1">
        <v>8680511918</v>
      </c>
      <c r="V140" s="1">
        <v>1045</v>
      </c>
    </row>
    <row r="141" spans="1:22" x14ac:dyDescent="0.25">
      <c r="A141" t="s">
        <v>13</v>
      </c>
      <c r="B141" s="2">
        <v>37803</v>
      </c>
      <c r="C141" s="13" t="str">
        <f>INDEX('Regions and subregions'!A:A, MATCH('Data by country'!A141, 'Regions and subregions'!C:C, 0))</f>
        <v>Asia</v>
      </c>
      <c r="D141" s="13">
        <f>INDEX('Regions and subregions'!B:B, MATCH('Data by country'!A141, 'Regions and subregions'!C:C, 0))</f>
        <v>0</v>
      </c>
      <c r="E141">
        <v>654</v>
      </c>
      <c r="F141">
        <v>49</v>
      </c>
      <c r="G141" s="1">
        <v>1057100</v>
      </c>
      <c r="I141">
        <v>60</v>
      </c>
      <c r="J141">
        <v>57</v>
      </c>
      <c r="K141">
        <v>7</v>
      </c>
      <c r="L141" s="1">
        <v>8234100</v>
      </c>
      <c r="M141" s="1">
        <v>4230681</v>
      </c>
      <c r="N141">
        <v>14</v>
      </c>
      <c r="O141">
        <v>71</v>
      </c>
      <c r="P141">
        <v>65</v>
      </c>
      <c r="Q141">
        <v>68</v>
      </c>
      <c r="R141">
        <v>27</v>
      </c>
      <c r="S141">
        <v>66</v>
      </c>
      <c r="T141">
        <v>6</v>
      </c>
      <c r="U141" s="1">
        <v>7275766111</v>
      </c>
      <c r="V141">
        <v>884</v>
      </c>
    </row>
    <row r="142" spans="1:22" x14ac:dyDescent="0.25">
      <c r="A142" t="s">
        <v>13</v>
      </c>
      <c r="B142" s="2">
        <v>37438</v>
      </c>
      <c r="C142" s="13" t="str">
        <f>INDEX('Regions and subregions'!A:A, MATCH('Data by country'!A142, 'Regions and subregions'!C:C, 0))</f>
        <v>Asia</v>
      </c>
      <c r="D142" s="13">
        <f>INDEX('Regions and subregions'!B:B, MATCH('Data by country'!A142, 'Regions and subregions'!C:C, 0))</f>
        <v>0</v>
      </c>
      <c r="E142">
        <v>584</v>
      </c>
      <c r="G142" s="1">
        <v>794200</v>
      </c>
      <c r="H142">
        <v>5</v>
      </c>
      <c r="I142">
        <v>63</v>
      </c>
      <c r="J142">
        <v>34</v>
      </c>
      <c r="K142">
        <v>4</v>
      </c>
      <c r="L142" s="1">
        <v>8171950</v>
      </c>
      <c r="M142" s="1">
        <v>4193845</v>
      </c>
      <c r="N142">
        <v>14</v>
      </c>
      <c r="O142">
        <v>70</v>
      </c>
      <c r="P142">
        <v>65</v>
      </c>
      <c r="Q142">
        <v>68</v>
      </c>
      <c r="R142">
        <v>29</v>
      </c>
      <c r="S142">
        <v>65</v>
      </c>
      <c r="T142">
        <v>6</v>
      </c>
      <c r="U142" s="1">
        <v>6236024951</v>
      </c>
      <c r="V142">
        <v>763</v>
      </c>
    </row>
    <row r="143" spans="1:22" x14ac:dyDescent="0.25">
      <c r="A143" t="s">
        <v>13</v>
      </c>
      <c r="B143" s="2">
        <v>37073</v>
      </c>
      <c r="C143" s="13" t="str">
        <f>INDEX('Regions and subregions'!A:A, MATCH('Data by country'!A143, 'Regions and subregions'!C:C, 0))</f>
        <v>Asia</v>
      </c>
      <c r="D143" s="13">
        <f>INDEX('Regions and subregions'!B:B, MATCH('Data by country'!A143, 'Regions and subregions'!C:C, 0))</f>
        <v>0</v>
      </c>
      <c r="E143">
        <v>537</v>
      </c>
      <c r="G143" s="1">
        <v>730000</v>
      </c>
      <c r="H143">
        <v>0</v>
      </c>
      <c r="I143">
        <v>65</v>
      </c>
      <c r="J143">
        <v>31</v>
      </c>
      <c r="K143">
        <v>4</v>
      </c>
      <c r="L143" s="1">
        <v>8111200</v>
      </c>
      <c r="M143" s="1">
        <v>4157801</v>
      </c>
      <c r="N143">
        <v>14</v>
      </c>
      <c r="O143">
        <v>70</v>
      </c>
      <c r="P143">
        <v>64</v>
      </c>
      <c r="Q143">
        <v>67</v>
      </c>
      <c r="R143">
        <v>30</v>
      </c>
      <c r="S143">
        <v>64</v>
      </c>
      <c r="T143">
        <v>6</v>
      </c>
      <c r="U143" s="1">
        <v>5707618247</v>
      </c>
      <c r="V143">
        <v>704</v>
      </c>
    </row>
    <row r="144" spans="1:22" x14ac:dyDescent="0.25">
      <c r="A144" t="s">
        <v>13</v>
      </c>
      <c r="B144" s="2">
        <v>36708</v>
      </c>
      <c r="C144" s="13" t="str">
        <f>INDEX('Regions and subregions'!A:A, MATCH('Data by country'!A144, 'Regions and subregions'!C:C, 0))</f>
        <v>Asia</v>
      </c>
      <c r="D144" s="13">
        <f>INDEX('Regions and subregions'!B:B, MATCH('Data by country'!A144, 'Regions and subregions'!C:C, 0))</f>
        <v>0</v>
      </c>
      <c r="E144">
        <v>493</v>
      </c>
      <c r="G144" s="1">
        <v>420400</v>
      </c>
      <c r="H144">
        <v>0</v>
      </c>
      <c r="I144">
        <v>67</v>
      </c>
      <c r="J144">
        <v>30</v>
      </c>
      <c r="K144">
        <v>5</v>
      </c>
      <c r="L144" s="1">
        <v>8048600</v>
      </c>
      <c r="M144" s="1">
        <v>4120883</v>
      </c>
      <c r="N144">
        <v>15</v>
      </c>
      <c r="O144">
        <v>70</v>
      </c>
      <c r="P144">
        <v>64</v>
      </c>
      <c r="Q144">
        <v>67</v>
      </c>
      <c r="R144">
        <v>31</v>
      </c>
      <c r="S144">
        <v>63</v>
      </c>
      <c r="T144">
        <v>6</v>
      </c>
      <c r="U144" s="1">
        <v>5272617196</v>
      </c>
      <c r="V144">
        <v>655</v>
      </c>
    </row>
    <row r="145" spans="1:22" x14ac:dyDescent="0.25">
      <c r="A145" t="s">
        <v>14</v>
      </c>
      <c r="B145" s="2">
        <v>40360</v>
      </c>
      <c r="C145" s="13" t="str">
        <f>INDEX('Regions and subregions'!A:A, MATCH('Data by country'!A145, 'Regions and subregions'!C:C, 0))</f>
        <v>The Americas</v>
      </c>
      <c r="D145" s="13" t="str">
        <f>INDEX('Regions and subregions'!B:B, MATCH('Data by country'!A145, 'Regions and subregions'!C:C, 0))</f>
        <v>Caribbean</v>
      </c>
      <c r="G145" s="1">
        <v>428377</v>
      </c>
      <c r="H145">
        <v>43</v>
      </c>
      <c r="I145">
        <v>16</v>
      </c>
      <c r="J145" s="1">
        <v>1735</v>
      </c>
      <c r="K145">
        <v>8</v>
      </c>
      <c r="L145" s="1">
        <v>342877</v>
      </c>
      <c r="M145" s="1">
        <v>288360</v>
      </c>
      <c r="N145">
        <v>15</v>
      </c>
      <c r="O145">
        <v>78</v>
      </c>
      <c r="P145">
        <v>72</v>
      </c>
      <c r="Q145">
        <v>75</v>
      </c>
      <c r="R145">
        <v>23</v>
      </c>
      <c r="S145">
        <v>71</v>
      </c>
      <c r="T145">
        <v>7</v>
      </c>
      <c r="U145" s="1">
        <v>7771258000</v>
      </c>
      <c r="V145" s="1">
        <v>22665</v>
      </c>
    </row>
    <row r="146" spans="1:22" x14ac:dyDescent="0.25">
      <c r="A146" t="s">
        <v>14</v>
      </c>
      <c r="B146" s="2">
        <v>39995</v>
      </c>
      <c r="C146" s="13" t="str">
        <f>INDEX('Regions and subregions'!A:A, MATCH('Data by country'!A146, 'Regions and subregions'!C:C, 0))</f>
        <v>The Americas</v>
      </c>
      <c r="D146" s="13" t="str">
        <f>INDEX('Regions and subregions'!B:B, MATCH('Data by country'!A146, 'Regions and subregions'!C:C, 0))</f>
        <v>Caribbean</v>
      </c>
      <c r="G146" s="1">
        <v>358812</v>
      </c>
      <c r="H146">
        <v>34</v>
      </c>
      <c r="I146">
        <v>16</v>
      </c>
      <c r="J146" s="1">
        <v>1741</v>
      </c>
      <c r="K146">
        <v>8</v>
      </c>
      <c r="L146" s="1">
        <v>338358</v>
      </c>
      <c r="M146" s="1">
        <v>283882</v>
      </c>
      <c r="N146">
        <v>15</v>
      </c>
      <c r="O146">
        <v>78</v>
      </c>
      <c r="P146">
        <v>72</v>
      </c>
      <c r="Q146">
        <v>75</v>
      </c>
      <c r="R146">
        <v>23</v>
      </c>
      <c r="S146">
        <v>70</v>
      </c>
      <c r="T146">
        <v>7</v>
      </c>
      <c r="U146" s="1">
        <v>7717078000</v>
      </c>
      <c r="V146" s="1">
        <v>22807</v>
      </c>
    </row>
    <row r="147" spans="1:22" x14ac:dyDescent="0.25">
      <c r="A147" t="s">
        <v>14</v>
      </c>
      <c r="B147" s="2">
        <v>39630</v>
      </c>
      <c r="C147" s="13" t="str">
        <f>INDEX('Regions and subregions'!A:A, MATCH('Data by country'!A147, 'Regions and subregions'!C:C, 0))</f>
        <v>The Americas</v>
      </c>
      <c r="D147" s="13" t="str">
        <f>INDEX('Regions and subregions'!B:B, MATCH('Data by country'!A147, 'Regions and subregions'!C:C, 0))</f>
        <v>Caribbean</v>
      </c>
      <c r="G147" s="1">
        <v>358050</v>
      </c>
      <c r="H147">
        <v>32</v>
      </c>
      <c r="I147">
        <v>16</v>
      </c>
      <c r="J147" s="1">
        <v>1833</v>
      </c>
      <c r="K147">
        <v>8</v>
      </c>
      <c r="L147" s="1">
        <v>333661</v>
      </c>
      <c r="M147" s="1">
        <v>279274</v>
      </c>
      <c r="N147">
        <v>15</v>
      </c>
      <c r="O147">
        <v>78</v>
      </c>
      <c r="P147">
        <v>72</v>
      </c>
      <c r="Q147">
        <v>75</v>
      </c>
      <c r="R147">
        <v>24</v>
      </c>
      <c r="S147">
        <v>70</v>
      </c>
      <c r="T147">
        <v>6</v>
      </c>
      <c r="U147" s="1">
        <v>8246650000</v>
      </c>
      <c r="V147" s="1">
        <v>24716</v>
      </c>
    </row>
    <row r="148" spans="1:22" x14ac:dyDescent="0.25">
      <c r="A148" t="s">
        <v>14</v>
      </c>
      <c r="B148" s="2">
        <v>39264</v>
      </c>
      <c r="C148" s="13" t="str">
        <f>INDEX('Regions and subregions'!A:A, MATCH('Data by country'!A148, 'Regions and subregions'!C:C, 0))</f>
        <v>The Americas</v>
      </c>
      <c r="D148" s="13" t="str">
        <f>INDEX('Regions and subregions'!B:B, MATCH('Data by country'!A148, 'Regions and subregions'!C:C, 0))</f>
        <v>Caribbean</v>
      </c>
      <c r="G148" s="1">
        <v>373999</v>
      </c>
      <c r="H148">
        <v>27</v>
      </c>
      <c r="I148">
        <v>16</v>
      </c>
      <c r="J148" s="1">
        <v>1790</v>
      </c>
      <c r="K148">
        <v>8</v>
      </c>
      <c r="L148" s="1">
        <v>328861</v>
      </c>
      <c r="M148" s="1">
        <v>274599</v>
      </c>
      <c r="N148">
        <v>15</v>
      </c>
      <c r="O148">
        <v>77</v>
      </c>
      <c r="P148">
        <v>71</v>
      </c>
      <c r="Q148">
        <v>74</v>
      </c>
      <c r="R148">
        <v>24</v>
      </c>
      <c r="S148">
        <v>69</v>
      </c>
      <c r="T148">
        <v>6</v>
      </c>
      <c r="U148" s="1">
        <v>8318996000</v>
      </c>
      <c r="V148" s="1">
        <v>25296</v>
      </c>
    </row>
    <row r="149" spans="1:22" x14ac:dyDescent="0.25">
      <c r="A149" t="s">
        <v>14</v>
      </c>
      <c r="B149" s="2">
        <v>38899</v>
      </c>
      <c r="C149" s="13" t="str">
        <f>INDEX('Regions and subregions'!A:A, MATCH('Data by country'!A149, 'Regions and subregions'!C:C, 0))</f>
        <v>The Americas</v>
      </c>
      <c r="D149" s="13" t="str">
        <f>INDEX('Regions and subregions'!B:B, MATCH('Data by country'!A149, 'Regions and subregions'!C:C, 0))</f>
        <v>Caribbean</v>
      </c>
      <c r="G149" s="1">
        <v>252987</v>
      </c>
      <c r="H149">
        <v>26</v>
      </c>
      <c r="I149">
        <v>16</v>
      </c>
      <c r="J149" s="1">
        <v>1704</v>
      </c>
      <c r="K149">
        <v>8</v>
      </c>
      <c r="L149" s="1">
        <v>324066</v>
      </c>
      <c r="M149" s="1">
        <v>269947</v>
      </c>
      <c r="N149">
        <v>15</v>
      </c>
      <c r="O149">
        <v>77</v>
      </c>
      <c r="P149">
        <v>71</v>
      </c>
      <c r="Q149">
        <v>74</v>
      </c>
      <c r="R149">
        <v>25</v>
      </c>
      <c r="S149">
        <v>69</v>
      </c>
      <c r="T149">
        <v>6</v>
      </c>
      <c r="U149" s="1">
        <v>7965588000</v>
      </c>
      <c r="V149" s="1">
        <v>24580</v>
      </c>
    </row>
    <row r="150" spans="1:22" x14ac:dyDescent="0.25">
      <c r="A150" t="s">
        <v>14</v>
      </c>
      <c r="B150" s="2">
        <v>38534</v>
      </c>
      <c r="C150" s="13" t="str">
        <f>INDEX('Regions and subregions'!A:A, MATCH('Data by country'!A150, 'Regions and subregions'!C:C, 0))</f>
        <v>The Americas</v>
      </c>
      <c r="D150" s="13" t="str">
        <f>INDEX('Regions and subregions'!B:B, MATCH('Data by country'!A150, 'Regions and subregions'!C:C, 0))</f>
        <v>Caribbean</v>
      </c>
      <c r="G150" s="1">
        <v>227771</v>
      </c>
      <c r="H150">
        <v>25</v>
      </c>
      <c r="I150">
        <v>16</v>
      </c>
      <c r="J150" s="1">
        <v>1250</v>
      </c>
      <c r="K150">
        <v>6</v>
      </c>
      <c r="L150" s="1">
        <v>319358</v>
      </c>
      <c r="M150" s="1">
        <v>265386</v>
      </c>
      <c r="N150">
        <v>15</v>
      </c>
      <c r="O150">
        <v>77</v>
      </c>
      <c r="P150">
        <v>71</v>
      </c>
      <c r="Q150">
        <v>74</v>
      </c>
      <c r="R150">
        <v>26</v>
      </c>
      <c r="S150">
        <v>68</v>
      </c>
      <c r="T150">
        <v>6</v>
      </c>
      <c r="U150" s="1">
        <v>7706222000</v>
      </c>
      <c r="V150" s="1">
        <v>24130</v>
      </c>
    </row>
    <row r="151" spans="1:22" x14ac:dyDescent="0.25">
      <c r="A151" t="s">
        <v>14</v>
      </c>
      <c r="B151" s="2">
        <v>38169</v>
      </c>
      <c r="C151" s="13" t="str">
        <f>INDEX('Regions and subregions'!A:A, MATCH('Data by country'!A151, 'Regions and subregions'!C:C, 0))</f>
        <v>The Americas</v>
      </c>
      <c r="D151" s="13" t="str">
        <f>INDEX('Regions and subregions'!B:B, MATCH('Data by country'!A151, 'Regions and subregions'!C:C, 0))</f>
        <v>Caribbean</v>
      </c>
      <c r="G151" s="1">
        <v>186007</v>
      </c>
      <c r="H151">
        <v>22</v>
      </c>
      <c r="I151">
        <v>16</v>
      </c>
      <c r="J151" s="1">
        <v>1218</v>
      </c>
      <c r="K151">
        <v>6</v>
      </c>
      <c r="L151" s="1">
        <v>314739</v>
      </c>
      <c r="M151" s="1">
        <v>260856</v>
      </c>
      <c r="N151">
        <v>15</v>
      </c>
      <c r="O151">
        <v>76</v>
      </c>
      <c r="P151">
        <v>70</v>
      </c>
      <c r="Q151">
        <v>73</v>
      </c>
      <c r="R151">
        <v>26</v>
      </c>
      <c r="S151">
        <v>68</v>
      </c>
      <c r="T151">
        <v>6</v>
      </c>
      <c r="U151" s="1">
        <v>7094413000</v>
      </c>
      <c r="V151" s="1">
        <v>22541</v>
      </c>
    </row>
    <row r="152" spans="1:22" x14ac:dyDescent="0.25">
      <c r="A152" t="s">
        <v>14</v>
      </c>
      <c r="B152" s="2">
        <v>37803</v>
      </c>
      <c r="C152" s="13" t="str">
        <f>INDEX('Regions and subregions'!A:A, MATCH('Data by country'!A152, 'Regions and subregions'!C:C, 0))</f>
        <v>The Americas</v>
      </c>
      <c r="D152" s="13" t="str">
        <f>INDEX('Regions and subregions'!B:B, MATCH('Data by country'!A152, 'Regions and subregions'!C:C, 0))</f>
        <v>Caribbean</v>
      </c>
      <c r="G152" s="1">
        <v>122228</v>
      </c>
      <c r="H152">
        <v>20</v>
      </c>
      <c r="I152">
        <v>17</v>
      </c>
      <c r="J152" s="1">
        <v>1152</v>
      </c>
      <c r="K152">
        <v>6</v>
      </c>
      <c r="L152" s="1">
        <v>310201</v>
      </c>
      <c r="M152" s="1">
        <v>256412</v>
      </c>
      <c r="N152">
        <v>16</v>
      </c>
      <c r="O152">
        <v>76</v>
      </c>
      <c r="P152">
        <v>70</v>
      </c>
      <c r="Q152">
        <v>73</v>
      </c>
      <c r="R152">
        <v>27</v>
      </c>
      <c r="S152">
        <v>67</v>
      </c>
      <c r="T152">
        <v>6</v>
      </c>
      <c r="U152" s="1">
        <v>6949317000</v>
      </c>
      <c r="V152" s="1">
        <v>22403</v>
      </c>
    </row>
    <row r="153" spans="1:22" x14ac:dyDescent="0.25">
      <c r="A153" t="s">
        <v>14</v>
      </c>
      <c r="B153" s="2">
        <v>37438</v>
      </c>
      <c r="C153" s="13" t="str">
        <f>INDEX('Regions and subregions'!A:A, MATCH('Data by country'!A153, 'Regions and subregions'!C:C, 0))</f>
        <v>The Americas</v>
      </c>
      <c r="D153" s="13" t="str">
        <f>INDEX('Regions and subregions'!B:B, MATCH('Data by country'!A153, 'Regions and subregions'!C:C, 0))</f>
        <v>Caribbean</v>
      </c>
      <c r="F153">
        <v>290</v>
      </c>
      <c r="G153" s="1">
        <v>121759</v>
      </c>
      <c r="H153">
        <v>18</v>
      </c>
      <c r="I153">
        <v>17</v>
      </c>
      <c r="J153" s="1">
        <v>1116</v>
      </c>
      <c r="K153">
        <v>6</v>
      </c>
      <c r="L153" s="1">
        <v>305801</v>
      </c>
      <c r="M153" s="1">
        <v>252102</v>
      </c>
      <c r="N153">
        <v>16</v>
      </c>
      <c r="O153">
        <v>75</v>
      </c>
      <c r="P153">
        <v>70</v>
      </c>
      <c r="Q153">
        <v>72</v>
      </c>
      <c r="R153">
        <v>28</v>
      </c>
      <c r="S153">
        <v>66</v>
      </c>
      <c r="T153">
        <v>6</v>
      </c>
      <c r="U153" s="1">
        <v>6957996000</v>
      </c>
      <c r="V153" s="1">
        <v>22753</v>
      </c>
    </row>
    <row r="154" spans="1:22" x14ac:dyDescent="0.25">
      <c r="A154" t="s">
        <v>14</v>
      </c>
      <c r="B154" s="2">
        <v>37073</v>
      </c>
      <c r="C154" s="13" t="str">
        <f>INDEX('Regions and subregions'!A:A, MATCH('Data by country'!A154, 'Regions and subregions'!C:C, 0))</f>
        <v>The Americas</v>
      </c>
      <c r="D154" s="13" t="str">
        <f>INDEX('Regions and subregions'!B:B, MATCH('Data by country'!A154, 'Regions and subregions'!C:C, 0))</f>
        <v>Caribbean</v>
      </c>
      <c r="G154" s="1">
        <v>60555</v>
      </c>
      <c r="H154">
        <v>12</v>
      </c>
      <c r="I154">
        <v>17</v>
      </c>
      <c r="J154" s="1">
        <v>1076</v>
      </c>
      <c r="K154">
        <v>6</v>
      </c>
      <c r="L154" s="1">
        <v>301606</v>
      </c>
      <c r="M154" s="1">
        <v>247980</v>
      </c>
      <c r="N154">
        <v>17</v>
      </c>
      <c r="O154">
        <v>75</v>
      </c>
      <c r="P154">
        <v>69</v>
      </c>
      <c r="Q154">
        <v>72</v>
      </c>
      <c r="R154">
        <v>29</v>
      </c>
      <c r="S154">
        <v>66</v>
      </c>
      <c r="T154">
        <v>5</v>
      </c>
      <c r="U154" s="1">
        <v>6516651000</v>
      </c>
      <c r="V154" s="1">
        <v>21607</v>
      </c>
    </row>
    <row r="155" spans="1:22" x14ac:dyDescent="0.25">
      <c r="A155" t="s">
        <v>14</v>
      </c>
      <c r="B155" s="2">
        <v>36708</v>
      </c>
      <c r="C155" s="13" t="str">
        <f>INDEX('Regions and subregions'!A:A, MATCH('Data by country'!A155, 'Regions and subregions'!C:C, 0))</f>
        <v>The Americas</v>
      </c>
      <c r="D155" s="13" t="str">
        <f>INDEX('Regions and subregions'!B:B, MATCH('Data by country'!A155, 'Regions and subregions'!C:C, 0))</f>
        <v>Caribbean</v>
      </c>
      <c r="G155" s="1">
        <v>31524</v>
      </c>
      <c r="H155">
        <v>8</v>
      </c>
      <c r="I155">
        <v>17</v>
      </c>
      <c r="J155" s="1">
        <v>1072</v>
      </c>
      <c r="K155">
        <v>6</v>
      </c>
      <c r="L155" s="1">
        <v>297651</v>
      </c>
      <c r="M155" s="1">
        <v>244074</v>
      </c>
      <c r="N155">
        <v>18</v>
      </c>
      <c r="O155">
        <v>74</v>
      </c>
      <c r="P155">
        <v>69</v>
      </c>
      <c r="Q155">
        <v>72</v>
      </c>
      <c r="R155">
        <v>29</v>
      </c>
      <c r="S155">
        <v>65</v>
      </c>
      <c r="T155">
        <v>5</v>
      </c>
      <c r="U155" s="1">
        <v>6327552000</v>
      </c>
      <c r="V155" s="1">
        <v>21258</v>
      </c>
    </row>
    <row r="156" spans="1:22" x14ac:dyDescent="0.25">
      <c r="A156" t="s">
        <v>15</v>
      </c>
      <c r="B156" s="2">
        <v>40360</v>
      </c>
      <c r="C156" s="13" t="str">
        <f>INDEX('Regions and subregions'!A:A, MATCH('Data by country'!A156, 'Regions and subregions'!C:C, 0))</f>
        <v>Middle East</v>
      </c>
      <c r="D156" s="13">
        <f>INDEX('Regions and subregions'!B:B, MATCH('Data by country'!A156, 'Regions and subregions'!C:C, 0))</f>
        <v>0</v>
      </c>
      <c r="G156" s="1">
        <v>1567000</v>
      </c>
      <c r="H156">
        <v>55</v>
      </c>
      <c r="I156">
        <v>10</v>
      </c>
      <c r="J156">
        <v>864</v>
      </c>
      <c r="K156">
        <v>5</v>
      </c>
      <c r="L156" s="1">
        <v>1261835</v>
      </c>
      <c r="M156" s="1">
        <v>1117986</v>
      </c>
      <c r="N156">
        <v>20</v>
      </c>
      <c r="O156">
        <v>76</v>
      </c>
      <c r="P156">
        <v>74</v>
      </c>
      <c r="Q156">
        <v>75</v>
      </c>
      <c r="R156">
        <v>20</v>
      </c>
      <c r="S156">
        <v>78</v>
      </c>
      <c r="T156">
        <v>2</v>
      </c>
      <c r="U156" s="1">
        <v>22945456867</v>
      </c>
      <c r="V156" s="1">
        <v>18184</v>
      </c>
    </row>
    <row r="157" spans="1:22" x14ac:dyDescent="0.25">
      <c r="A157" t="s">
        <v>15</v>
      </c>
      <c r="B157" s="2">
        <v>39995</v>
      </c>
      <c r="C157" s="13" t="str">
        <f>INDEX('Regions and subregions'!A:A, MATCH('Data by country'!A157, 'Regions and subregions'!C:C, 0))</f>
        <v>Middle East</v>
      </c>
      <c r="D157" s="13">
        <f>INDEX('Regions and subregions'!B:B, MATCH('Data by country'!A157, 'Regions and subregions'!C:C, 0))</f>
        <v>0</v>
      </c>
      <c r="F157">
        <v>451</v>
      </c>
      <c r="G157" s="1">
        <v>1401974</v>
      </c>
      <c r="H157">
        <v>53</v>
      </c>
      <c r="I157">
        <v>10</v>
      </c>
      <c r="J157">
        <v>771</v>
      </c>
      <c r="K157">
        <v>5</v>
      </c>
      <c r="L157" s="1">
        <v>1169578</v>
      </c>
      <c r="M157" s="1">
        <v>1035778</v>
      </c>
      <c r="N157">
        <v>20</v>
      </c>
      <c r="O157">
        <v>76</v>
      </c>
      <c r="P157">
        <v>74</v>
      </c>
      <c r="Q157">
        <v>75</v>
      </c>
      <c r="R157">
        <v>21</v>
      </c>
      <c r="S157">
        <v>77</v>
      </c>
      <c r="T157">
        <v>2</v>
      </c>
      <c r="U157" s="1">
        <v>19318822541</v>
      </c>
      <c r="V157" s="1">
        <v>16518</v>
      </c>
    </row>
    <row r="158" spans="1:22" x14ac:dyDescent="0.25">
      <c r="A158" t="s">
        <v>15</v>
      </c>
      <c r="B158" s="2">
        <v>39630</v>
      </c>
      <c r="C158" s="13" t="str">
        <f>INDEX('Regions and subregions'!A:A, MATCH('Data by country'!A158, 'Regions and subregions'!C:C, 0))</f>
        <v>Middle East</v>
      </c>
      <c r="D158" s="13">
        <f>INDEX('Regions and subregions'!B:B, MATCH('Data by country'!A158, 'Regions and subregions'!C:C, 0))</f>
        <v>0</v>
      </c>
      <c r="F158">
        <v>430</v>
      </c>
      <c r="G158" s="1">
        <v>1440782</v>
      </c>
      <c r="H158">
        <v>52</v>
      </c>
      <c r="I158">
        <v>11</v>
      </c>
      <c r="J158">
        <v>793</v>
      </c>
      <c r="K158">
        <v>4</v>
      </c>
      <c r="L158" s="1">
        <v>1052359</v>
      </c>
      <c r="M158" s="1">
        <v>931548</v>
      </c>
      <c r="N158">
        <v>20</v>
      </c>
      <c r="O158">
        <v>75</v>
      </c>
      <c r="P158">
        <v>74</v>
      </c>
      <c r="Q158">
        <v>75</v>
      </c>
      <c r="R158">
        <v>22</v>
      </c>
      <c r="S158">
        <v>76</v>
      </c>
      <c r="T158">
        <v>2</v>
      </c>
      <c r="U158" s="1">
        <v>21902892584</v>
      </c>
      <c r="V158" s="1">
        <v>20813</v>
      </c>
    </row>
    <row r="159" spans="1:22" x14ac:dyDescent="0.25">
      <c r="A159" t="s">
        <v>15</v>
      </c>
      <c r="B159" s="2">
        <v>39264</v>
      </c>
      <c r="C159" s="13" t="str">
        <f>INDEX('Regions and subregions'!A:A, MATCH('Data by country'!A159, 'Regions and subregions'!C:C, 0))</f>
        <v>Middle East</v>
      </c>
      <c r="D159" s="13">
        <f>INDEX('Regions and subregions'!B:B, MATCH('Data by country'!A159, 'Regions and subregions'!C:C, 0))</f>
        <v>0</v>
      </c>
      <c r="F159">
        <v>405</v>
      </c>
      <c r="G159" s="1">
        <v>1115979</v>
      </c>
      <c r="H159">
        <v>33</v>
      </c>
      <c r="I159">
        <v>11</v>
      </c>
      <c r="J159">
        <v>725</v>
      </c>
      <c r="K159">
        <v>4</v>
      </c>
      <c r="L159" s="1">
        <v>925733</v>
      </c>
      <c r="M159" s="1">
        <v>819089</v>
      </c>
      <c r="N159">
        <v>21</v>
      </c>
      <c r="O159">
        <v>75</v>
      </c>
      <c r="P159">
        <v>74</v>
      </c>
      <c r="Q159">
        <v>75</v>
      </c>
      <c r="R159">
        <v>24</v>
      </c>
      <c r="S159">
        <v>74</v>
      </c>
      <c r="T159">
        <v>2</v>
      </c>
      <c r="U159" s="1">
        <v>18473097689</v>
      </c>
      <c r="V159" s="1">
        <v>19955</v>
      </c>
    </row>
    <row r="160" spans="1:22" x14ac:dyDescent="0.25">
      <c r="A160" t="s">
        <v>15</v>
      </c>
      <c r="B160" s="2">
        <v>38899</v>
      </c>
      <c r="C160" s="13" t="str">
        <f>INDEX('Regions and subregions'!A:A, MATCH('Data by country'!A160, 'Regions and subregions'!C:C, 0))</f>
        <v>Middle East</v>
      </c>
      <c r="D160" s="13">
        <f>INDEX('Regions and subregions'!B:B, MATCH('Data by country'!A160, 'Regions and subregions'!C:C, 0))</f>
        <v>0</v>
      </c>
      <c r="F160">
        <v>382</v>
      </c>
      <c r="G160" s="1">
        <v>907433</v>
      </c>
      <c r="H160">
        <v>28</v>
      </c>
      <c r="I160">
        <v>11</v>
      </c>
      <c r="J160">
        <v>693</v>
      </c>
      <c r="K160">
        <v>4</v>
      </c>
      <c r="L160" s="1">
        <v>811410</v>
      </c>
      <c r="M160" s="1">
        <v>717611</v>
      </c>
      <c r="N160">
        <v>21</v>
      </c>
      <c r="O160">
        <v>75</v>
      </c>
      <c r="P160">
        <v>74</v>
      </c>
      <c r="Q160">
        <v>75</v>
      </c>
      <c r="R160">
        <v>26</v>
      </c>
      <c r="S160">
        <v>72</v>
      </c>
      <c r="T160">
        <v>2</v>
      </c>
      <c r="U160" s="1">
        <v>15854942951</v>
      </c>
      <c r="V160" s="1">
        <v>19540</v>
      </c>
    </row>
    <row r="161" spans="1:22" x14ac:dyDescent="0.25">
      <c r="A161" t="s">
        <v>15</v>
      </c>
      <c r="B161" s="2">
        <v>38534</v>
      </c>
      <c r="C161" s="13" t="str">
        <f>INDEX('Regions and subregions'!A:A, MATCH('Data by country'!A161, 'Regions and subregions'!C:C, 0))</f>
        <v>Middle East</v>
      </c>
      <c r="D161" s="13">
        <f>INDEX('Regions and subregions'!B:B, MATCH('Data by country'!A161, 'Regions and subregions'!C:C, 0))</f>
        <v>0</v>
      </c>
      <c r="F161">
        <v>364</v>
      </c>
      <c r="G161" s="1">
        <v>767103</v>
      </c>
      <c r="H161">
        <v>21</v>
      </c>
      <c r="I161">
        <v>11</v>
      </c>
      <c r="J161">
        <v>686</v>
      </c>
      <c r="K161">
        <v>4</v>
      </c>
      <c r="L161" s="1">
        <v>724807</v>
      </c>
      <c r="M161" s="1">
        <v>640729</v>
      </c>
      <c r="N161">
        <v>21</v>
      </c>
      <c r="O161">
        <v>75</v>
      </c>
      <c r="P161">
        <v>74</v>
      </c>
      <c r="Q161">
        <v>74</v>
      </c>
      <c r="R161">
        <v>27</v>
      </c>
      <c r="S161">
        <v>70</v>
      </c>
      <c r="T161">
        <v>3</v>
      </c>
      <c r="U161" s="1">
        <v>13460198290</v>
      </c>
      <c r="V161" s="1">
        <v>18571</v>
      </c>
    </row>
    <row r="162" spans="1:22" x14ac:dyDescent="0.25">
      <c r="A162" t="s">
        <v>15</v>
      </c>
      <c r="B162" s="2">
        <v>38169</v>
      </c>
      <c r="C162" s="13" t="str">
        <f>INDEX('Regions and subregions'!A:A, MATCH('Data by country'!A162, 'Regions and subregions'!C:C, 0))</f>
        <v>Middle East</v>
      </c>
      <c r="D162" s="13">
        <f>INDEX('Regions and subregions'!B:B, MATCH('Data by country'!A162, 'Regions and subregions'!C:C, 0))</f>
        <v>0</v>
      </c>
      <c r="F162">
        <v>349</v>
      </c>
      <c r="G162" s="1">
        <v>649764</v>
      </c>
      <c r="H162">
        <v>21</v>
      </c>
      <c r="I162">
        <v>11</v>
      </c>
      <c r="J162">
        <v>623</v>
      </c>
      <c r="K162">
        <v>4</v>
      </c>
      <c r="L162" s="1">
        <v>671760</v>
      </c>
      <c r="M162" s="1">
        <v>593836</v>
      </c>
      <c r="N162">
        <v>21</v>
      </c>
      <c r="O162">
        <v>75</v>
      </c>
      <c r="P162">
        <v>74</v>
      </c>
      <c r="Q162">
        <v>74</v>
      </c>
      <c r="R162">
        <v>29</v>
      </c>
      <c r="S162">
        <v>69</v>
      </c>
      <c r="T162">
        <v>3</v>
      </c>
      <c r="U162" s="1">
        <v>11235671061</v>
      </c>
      <c r="V162" s="1">
        <v>16726</v>
      </c>
    </row>
    <row r="163" spans="1:22" x14ac:dyDescent="0.25">
      <c r="A163" t="s">
        <v>15</v>
      </c>
      <c r="B163" s="2">
        <v>37803</v>
      </c>
      <c r="C163" s="13" t="str">
        <f>INDEX('Regions and subregions'!A:A, MATCH('Data by country'!A163, 'Regions and subregions'!C:C, 0))</f>
        <v>Middle East</v>
      </c>
      <c r="D163" s="13">
        <f>INDEX('Regions and subregions'!B:B, MATCH('Data by country'!A163, 'Regions and subregions'!C:C, 0))</f>
        <v>0</v>
      </c>
      <c r="F163">
        <v>325</v>
      </c>
      <c r="G163" s="1">
        <v>443109</v>
      </c>
      <c r="H163">
        <v>22</v>
      </c>
      <c r="I163">
        <v>12</v>
      </c>
      <c r="J163">
        <v>595</v>
      </c>
      <c r="K163">
        <v>4</v>
      </c>
      <c r="L163" s="1">
        <v>647164</v>
      </c>
      <c r="M163" s="1">
        <v>572093</v>
      </c>
      <c r="N163">
        <v>21</v>
      </c>
      <c r="O163">
        <v>75</v>
      </c>
      <c r="P163">
        <v>73</v>
      </c>
      <c r="Q163">
        <v>74</v>
      </c>
      <c r="R163">
        <v>29</v>
      </c>
      <c r="S163">
        <v>68</v>
      </c>
      <c r="T163">
        <v>3</v>
      </c>
      <c r="U163" s="1">
        <v>9747599583</v>
      </c>
      <c r="V163" s="1">
        <v>15062</v>
      </c>
    </row>
    <row r="164" spans="1:22" x14ac:dyDescent="0.25">
      <c r="A164" t="s">
        <v>15</v>
      </c>
      <c r="B164" s="2">
        <v>37438</v>
      </c>
      <c r="C164" s="13" t="str">
        <f>INDEX('Regions and subregions'!A:A, MATCH('Data by country'!A164, 'Regions and subregions'!C:C, 0))</f>
        <v>Middle East</v>
      </c>
      <c r="D164" s="13">
        <f>INDEX('Regions and subregions'!B:B, MATCH('Data by country'!A164, 'Regions and subregions'!C:C, 0))</f>
        <v>0</v>
      </c>
      <c r="G164" s="1">
        <v>388990</v>
      </c>
      <c r="H164">
        <v>18</v>
      </c>
      <c r="I164">
        <v>12</v>
      </c>
      <c r="J164">
        <v>548</v>
      </c>
      <c r="K164">
        <v>4</v>
      </c>
      <c r="L164" s="1">
        <v>642070</v>
      </c>
      <c r="M164" s="1">
        <v>567590</v>
      </c>
      <c r="N164">
        <v>21</v>
      </c>
      <c r="O164">
        <v>75</v>
      </c>
      <c r="P164">
        <v>73</v>
      </c>
      <c r="Q164">
        <v>74</v>
      </c>
      <c r="R164">
        <v>29</v>
      </c>
      <c r="S164">
        <v>69</v>
      </c>
      <c r="T164">
        <v>3</v>
      </c>
      <c r="U164" s="1">
        <v>8491183201</v>
      </c>
      <c r="V164" s="1">
        <v>13225</v>
      </c>
    </row>
    <row r="165" spans="1:22" x14ac:dyDescent="0.25">
      <c r="A165" t="s">
        <v>15</v>
      </c>
      <c r="B165" s="2">
        <v>37073</v>
      </c>
      <c r="C165" s="13" t="str">
        <f>INDEX('Regions and subregions'!A:A, MATCH('Data by country'!A165, 'Regions and subregions'!C:C, 0))</f>
        <v>Middle East</v>
      </c>
      <c r="D165" s="13">
        <f>INDEX('Regions and subregions'!B:B, MATCH('Data by country'!A165, 'Regions and subregions'!C:C, 0))</f>
        <v>0</v>
      </c>
      <c r="G165" s="1">
        <v>299587</v>
      </c>
      <c r="H165">
        <v>15</v>
      </c>
      <c r="I165">
        <v>12</v>
      </c>
      <c r="J165">
        <v>510</v>
      </c>
      <c r="K165">
        <v>4</v>
      </c>
      <c r="L165" s="1">
        <v>642510</v>
      </c>
      <c r="M165" s="1">
        <v>567979</v>
      </c>
      <c r="N165">
        <v>22</v>
      </c>
      <c r="O165">
        <v>75</v>
      </c>
      <c r="P165">
        <v>73</v>
      </c>
      <c r="Q165">
        <v>74</v>
      </c>
      <c r="R165">
        <v>28</v>
      </c>
      <c r="S165">
        <v>69</v>
      </c>
      <c r="T165">
        <v>3</v>
      </c>
      <c r="U165" s="1">
        <v>7928934210</v>
      </c>
      <c r="V165" s="1">
        <v>12341</v>
      </c>
    </row>
    <row r="166" spans="1:22" x14ac:dyDescent="0.25">
      <c r="A166" t="s">
        <v>15</v>
      </c>
      <c r="B166" s="2">
        <v>36708</v>
      </c>
      <c r="C166" s="13" t="str">
        <f>INDEX('Regions and subregions'!A:A, MATCH('Data by country'!A166, 'Regions and subregions'!C:C, 0))</f>
        <v>Middle East</v>
      </c>
      <c r="D166" s="13">
        <f>INDEX('Regions and subregions'!B:B, MATCH('Data by country'!A166, 'Regions and subregions'!C:C, 0))</f>
        <v>0</v>
      </c>
      <c r="G166" s="1">
        <v>205727</v>
      </c>
      <c r="H166">
        <v>6</v>
      </c>
      <c r="I166">
        <v>12</v>
      </c>
      <c r="J166">
        <v>488</v>
      </c>
      <c r="K166">
        <v>4</v>
      </c>
      <c r="L166" s="1">
        <v>638193</v>
      </c>
      <c r="M166" s="1">
        <v>564163</v>
      </c>
      <c r="N166">
        <v>22</v>
      </c>
      <c r="O166">
        <v>75</v>
      </c>
      <c r="P166">
        <v>73</v>
      </c>
      <c r="Q166">
        <v>74</v>
      </c>
      <c r="R166">
        <v>28</v>
      </c>
      <c r="S166">
        <v>69</v>
      </c>
      <c r="T166">
        <v>3</v>
      </c>
      <c r="U166" s="1">
        <v>7970690894</v>
      </c>
      <c r="V166" s="1">
        <v>12489</v>
      </c>
    </row>
    <row r="167" spans="1:22" x14ac:dyDescent="0.25">
      <c r="A167" t="s">
        <v>16</v>
      </c>
      <c r="B167" s="2">
        <v>40360</v>
      </c>
      <c r="C167" s="13" t="str">
        <f>INDEX('Regions and subregions'!A:A, MATCH('Data by country'!A167, 'Regions and subregions'!C:C, 0))</f>
        <v>Asia</v>
      </c>
      <c r="D167" s="13">
        <f>INDEX('Regions and subregions'!B:B, MATCH('Data by country'!A167, 'Regions and subregions'!C:C, 0))</f>
        <v>0</v>
      </c>
      <c r="E167" s="1">
        <v>7305</v>
      </c>
      <c r="G167" s="1">
        <v>68650000</v>
      </c>
      <c r="H167">
        <v>4</v>
      </c>
      <c r="I167">
        <v>48</v>
      </c>
      <c r="J167">
        <v>23</v>
      </c>
      <c r="K167">
        <v>3</v>
      </c>
      <c r="L167" s="1">
        <v>148692131</v>
      </c>
      <c r="M167" s="1">
        <v>41782489</v>
      </c>
      <c r="N167">
        <v>20</v>
      </c>
      <c r="O167">
        <v>69</v>
      </c>
      <c r="P167">
        <v>68</v>
      </c>
      <c r="Q167">
        <v>69</v>
      </c>
      <c r="R167">
        <v>31</v>
      </c>
      <c r="S167">
        <v>64</v>
      </c>
      <c r="T167">
        <v>5</v>
      </c>
      <c r="U167" s="1">
        <v>100357022444</v>
      </c>
      <c r="V167">
        <v>675</v>
      </c>
    </row>
    <row r="168" spans="1:22" x14ac:dyDescent="0.25">
      <c r="A168" t="s">
        <v>16</v>
      </c>
      <c r="B168" s="2">
        <v>39995</v>
      </c>
      <c r="C168" s="13" t="str">
        <f>INDEX('Regions and subregions'!A:A, MATCH('Data by country'!A168, 'Regions and subregions'!C:C, 0))</f>
        <v>Asia</v>
      </c>
      <c r="D168" s="13">
        <f>INDEX('Regions and subregions'!B:B, MATCH('Data by country'!A168, 'Regions and subregions'!C:C, 0))</f>
        <v>0</v>
      </c>
      <c r="E168" s="1">
        <v>5609</v>
      </c>
      <c r="F168">
        <v>2</v>
      </c>
      <c r="G168" s="1">
        <v>52430000</v>
      </c>
      <c r="H168">
        <v>3</v>
      </c>
      <c r="I168">
        <v>51</v>
      </c>
      <c r="J168">
        <v>21</v>
      </c>
      <c r="K168">
        <v>3</v>
      </c>
      <c r="L168" s="1">
        <v>147030145</v>
      </c>
      <c r="M168" s="1">
        <v>40609726</v>
      </c>
      <c r="N168">
        <v>21</v>
      </c>
      <c r="O168">
        <v>69</v>
      </c>
      <c r="P168">
        <v>68</v>
      </c>
      <c r="Q168">
        <v>68</v>
      </c>
      <c r="R168">
        <v>32</v>
      </c>
      <c r="S168">
        <v>64</v>
      </c>
      <c r="T168">
        <v>5</v>
      </c>
      <c r="U168" s="1">
        <v>89359767442</v>
      </c>
      <c r="V168">
        <v>608</v>
      </c>
    </row>
    <row r="169" spans="1:22" x14ac:dyDescent="0.25">
      <c r="A169" t="s">
        <v>16</v>
      </c>
      <c r="B169" s="2">
        <v>39630</v>
      </c>
      <c r="C169" s="13" t="str">
        <f>INDEX('Regions and subregions'!A:A, MATCH('Data by country'!A169, 'Regions and subregions'!C:C, 0))</f>
        <v>Asia</v>
      </c>
      <c r="D169" s="13">
        <f>INDEX('Regions and subregions'!B:B, MATCH('Data by country'!A169, 'Regions and subregions'!C:C, 0))</f>
        <v>0</v>
      </c>
      <c r="E169" s="1">
        <v>5609</v>
      </c>
      <c r="F169">
        <v>1</v>
      </c>
      <c r="G169" s="1">
        <v>44640000</v>
      </c>
      <c r="H169">
        <v>3</v>
      </c>
      <c r="I169">
        <v>54</v>
      </c>
      <c r="J169">
        <v>18</v>
      </c>
      <c r="K169">
        <v>3</v>
      </c>
      <c r="L169" s="1">
        <v>145478300</v>
      </c>
      <c r="M169" s="1">
        <v>39482811</v>
      </c>
      <c r="N169">
        <v>21</v>
      </c>
      <c r="O169">
        <v>69</v>
      </c>
      <c r="P169">
        <v>68</v>
      </c>
      <c r="Q169">
        <v>68</v>
      </c>
      <c r="R169">
        <v>33</v>
      </c>
      <c r="S169">
        <v>63</v>
      </c>
      <c r="T169">
        <v>4</v>
      </c>
      <c r="U169" s="1">
        <v>79554350678</v>
      </c>
      <c r="V169">
        <v>547</v>
      </c>
    </row>
    <row r="170" spans="1:22" x14ac:dyDescent="0.25">
      <c r="A170" t="s">
        <v>16</v>
      </c>
      <c r="B170" s="2">
        <v>39264</v>
      </c>
      <c r="C170" s="13" t="str">
        <f>INDEX('Regions and subregions'!A:A, MATCH('Data by country'!A170, 'Regions and subregions'!C:C, 0))</f>
        <v>Asia</v>
      </c>
      <c r="D170" s="13">
        <f>INDEX('Regions and subregions'!B:B, MATCH('Data by country'!A170, 'Regions and subregions'!C:C, 0))</f>
        <v>0</v>
      </c>
      <c r="E170" s="1">
        <v>4164</v>
      </c>
      <c r="F170">
        <v>1</v>
      </c>
      <c r="G170" s="1">
        <v>34370000</v>
      </c>
      <c r="H170">
        <v>2</v>
      </c>
      <c r="I170">
        <v>57</v>
      </c>
      <c r="J170">
        <v>16</v>
      </c>
      <c r="K170">
        <v>3</v>
      </c>
      <c r="L170" s="1">
        <v>143956805</v>
      </c>
      <c r="M170" s="1">
        <v>38378884</v>
      </c>
      <c r="N170">
        <v>22</v>
      </c>
      <c r="O170">
        <v>68</v>
      </c>
      <c r="P170">
        <v>67</v>
      </c>
      <c r="Q170">
        <v>68</v>
      </c>
      <c r="R170">
        <v>33</v>
      </c>
      <c r="S170">
        <v>62</v>
      </c>
      <c r="T170">
        <v>4</v>
      </c>
      <c r="U170" s="1">
        <v>68415421373</v>
      </c>
      <c r="V170">
        <v>475</v>
      </c>
    </row>
    <row r="171" spans="1:22" x14ac:dyDescent="0.25">
      <c r="A171" t="s">
        <v>16</v>
      </c>
      <c r="B171" s="2">
        <v>38899</v>
      </c>
      <c r="C171" s="13" t="str">
        <f>INDEX('Regions and subregions'!A:A, MATCH('Data by country'!A171, 'Regions and subregions'!C:C, 0))</f>
        <v>Asia</v>
      </c>
      <c r="D171" s="13">
        <f>INDEX('Regions and subregions'!B:B, MATCH('Data by country'!A171, 'Regions and subregions'!C:C, 0))</f>
        <v>0</v>
      </c>
      <c r="E171" s="1">
        <v>4164</v>
      </c>
      <c r="F171">
        <v>1</v>
      </c>
      <c r="G171" s="1">
        <v>19130983</v>
      </c>
      <c r="H171">
        <v>1</v>
      </c>
      <c r="I171">
        <v>60</v>
      </c>
      <c r="J171">
        <v>14</v>
      </c>
      <c r="K171">
        <v>3</v>
      </c>
      <c r="L171" s="1">
        <v>142353501</v>
      </c>
      <c r="M171" s="1">
        <v>37268147</v>
      </c>
      <c r="N171">
        <v>23</v>
      </c>
      <c r="O171">
        <v>68</v>
      </c>
      <c r="P171">
        <v>67</v>
      </c>
      <c r="Q171">
        <v>67</v>
      </c>
      <c r="R171">
        <v>34</v>
      </c>
      <c r="S171">
        <v>62</v>
      </c>
      <c r="T171">
        <v>4</v>
      </c>
      <c r="U171" s="1">
        <v>61901116736</v>
      </c>
      <c r="V171">
        <v>435</v>
      </c>
    </row>
    <row r="172" spans="1:22" x14ac:dyDescent="0.25">
      <c r="A172" t="s">
        <v>16</v>
      </c>
      <c r="B172" s="2">
        <v>38534</v>
      </c>
      <c r="C172" s="13" t="str">
        <f>INDEX('Regions and subregions'!A:A, MATCH('Data by country'!A172, 'Regions and subregions'!C:C, 0))</f>
        <v>Asia</v>
      </c>
      <c r="D172" s="13">
        <f>INDEX('Regions and subregions'!B:B, MATCH('Data by country'!A172, 'Regions and subregions'!C:C, 0))</f>
        <v>0</v>
      </c>
      <c r="E172" s="1">
        <v>4340</v>
      </c>
      <c r="F172">
        <v>1</v>
      </c>
      <c r="G172" s="1">
        <v>9000000</v>
      </c>
      <c r="H172">
        <v>0</v>
      </c>
      <c r="I172">
        <v>64</v>
      </c>
      <c r="J172">
        <v>12</v>
      </c>
      <c r="K172">
        <v>3</v>
      </c>
      <c r="L172" s="1">
        <v>140587922</v>
      </c>
      <c r="M172" s="1">
        <v>36131096</v>
      </c>
      <c r="N172">
        <v>23</v>
      </c>
      <c r="O172">
        <v>67</v>
      </c>
      <c r="P172">
        <v>67</v>
      </c>
      <c r="Q172">
        <v>67</v>
      </c>
      <c r="R172">
        <v>34</v>
      </c>
      <c r="S172">
        <v>61</v>
      </c>
      <c r="T172">
        <v>4</v>
      </c>
      <c r="U172" s="1">
        <v>60277560976</v>
      </c>
      <c r="V172">
        <v>429</v>
      </c>
    </row>
    <row r="173" spans="1:22" x14ac:dyDescent="0.25">
      <c r="A173" t="s">
        <v>16</v>
      </c>
      <c r="B173" s="2">
        <v>38169</v>
      </c>
      <c r="C173" s="13" t="str">
        <f>INDEX('Regions and subregions'!A:A, MATCH('Data by country'!A173, 'Regions and subregions'!C:C, 0))</f>
        <v>Asia</v>
      </c>
      <c r="D173" s="13">
        <f>INDEX('Regions and subregions'!B:B, MATCH('Data by country'!A173, 'Regions and subregions'!C:C, 0))</f>
        <v>0</v>
      </c>
      <c r="E173" s="1">
        <v>4341</v>
      </c>
      <c r="F173">
        <v>1</v>
      </c>
      <c r="G173" s="1">
        <v>2781560</v>
      </c>
      <c r="H173">
        <v>0</v>
      </c>
      <c r="I173">
        <v>68</v>
      </c>
      <c r="J173">
        <v>12</v>
      </c>
      <c r="K173">
        <v>3</v>
      </c>
      <c r="L173" s="1">
        <v>138633401</v>
      </c>
      <c r="M173" s="1">
        <v>35046524</v>
      </c>
      <c r="N173">
        <v>24</v>
      </c>
      <c r="O173">
        <v>67</v>
      </c>
      <c r="P173">
        <v>66</v>
      </c>
      <c r="Q173">
        <v>67</v>
      </c>
      <c r="R173">
        <v>35</v>
      </c>
      <c r="S173">
        <v>61</v>
      </c>
      <c r="T173">
        <v>4</v>
      </c>
      <c r="U173" s="1">
        <v>56560744012</v>
      </c>
      <c r="V173">
        <v>408</v>
      </c>
    </row>
    <row r="174" spans="1:22" x14ac:dyDescent="0.25">
      <c r="A174" t="s">
        <v>16</v>
      </c>
      <c r="B174" s="2">
        <v>37803</v>
      </c>
      <c r="C174" s="13" t="str">
        <f>INDEX('Regions and subregions'!A:A, MATCH('Data by country'!A174, 'Regions and subregions'!C:C, 0))</f>
        <v>Asia</v>
      </c>
      <c r="D174" s="13">
        <f>INDEX('Regions and subregions'!B:B, MATCH('Data by country'!A174, 'Regions and subregions'!C:C, 0))</f>
        <v>0</v>
      </c>
      <c r="E174" s="1">
        <v>4024</v>
      </c>
      <c r="G174" s="1">
        <v>1365000</v>
      </c>
      <c r="H174">
        <v>0</v>
      </c>
      <c r="I174">
        <v>72</v>
      </c>
      <c r="J174">
        <v>11</v>
      </c>
      <c r="K174">
        <v>3</v>
      </c>
      <c r="L174" s="1">
        <v>136514768</v>
      </c>
      <c r="M174" s="1">
        <v>33937571</v>
      </c>
      <c r="N174">
        <v>25</v>
      </c>
      <c r="O174">
        <v>66</v>
      </c>
      <c r="P174">
        <v>66</v>
      </c>
      <c r="Q174">
        <v>66</v>
      </c>
      <c r="R174">
        <v>35</v>
      </c>
      <c r="S174">
        <v>60</v>
      </c>
      <c r="T174">
        <v>4</v>
      </c>
      <c r="U174" s="1">
        <v>51913661485</v>
      </c>
      <c r="V174">
        <v>380</v>
      </c>
    </row>
    <row r="175" spans="1:22" x14ac:dyDescent="0.25">
      <c r="A175" t="s">
        <v>16</v>
      </c>
      <c r="B175" s="2">
        <v>37438</v>
      </c>
      <c r="C175" s="13" t="str">
        <f>INDEX('Regions and subregions'!A:A, MATCH('Data by country'!A175, 'Regions and subregions'!C:C, 0))</f>
        <v>Asia</v>
      </c>
      <c r="D175" s="13">
        <f>INDEX('Regions and subregions'!B:B, MATCH('Data by country'!A175, 'Regions and subregions'!C:C, 0))</f>
        <v>0</v>
      </c>
      <c r="E175" s="1">
        <v>3971</v>
      </c>
      <c r="G175" s="1">
        <v>1075000</v>
      </c>
      <c r="H175">
        <v>0</v>
      </c>
      <c r="I175">
        <v>76</v>
      </c>
      <c r="J175">
        <v>10</v>
      </c>
      <c r="K175">
        <v>3</v>
      </c>
      <c r="L175" s="1">
        <v>134266428</v>
      </c>
      <c r="M175" s="1">
        <v>32814715</v>
      </c>
      <c r="N175">
        <v>26</v>
      </c>
      <c r="O175">
        <v>66</v>
      </c>
      <c r="P175">
        <v>65</v>
      </c>
      <c r="Q175">
        <v>66</v>
      </c>
      <c r="R175">
        <v>36</v>
      </c>
      <c r="S175">
        <v>60</v>
      </c>
      <c r="T175">
        <v>4</v>
      </c>
      <c r="U175" s="1">
        <v>47571130071</v>
      </c>
      <c r="V175">
        <v>354</v>
      </c>
    </row>
    <row r="176" spans="1:22" x14ac:dyDescent="0.25">
      <c r="A176" t="s">
        <v>16</v>
      </c>
      <c r="B176" s="2">
        <v>37073</v>
      </c>
      <c r="C176" s="13" t="str">
        <f>INDEX('Regions and subregions'!A:A, MATCH('Data by country'!A176, 'Regions and subregions'!C:C, 0))</f>
        <v>Asia</v>
      </c>
      <c r="D176" s="13">
        <f>INDEX('Regions and subregions'!B:B, MATCH('Data by country'!A176, 'Regions and subregions'!C:C, 0))</f>
        <v>0</v>
      </c>
      <c r="E176" s="1">
        <v>4209</v>
      </c>
      <c r="G176" s="1">
        <v>520000</v>
      </c>
      <c r="H176">
        <v>0</v>
      </c>
      <c r="I176">
        <v>81</v>
      </c>
      <c r="J176">
        <v>9</v>
      </c>
      <c r="K176">
        <v>3</v>
      </c>
      <c r="L176" s="1">
        <v>131944584</v>
      </c>
      <c r="M176" s="1">
        <v>31693089</v>
      </c>
      <c r="N176">
        <v>26</v>
      </c>
      <c r="O176">
        <v>65</v>
      </c>
      <c r="P176">
        <v>65</v>
      </c>
      <c r="Q176">
        <v>65</v>
      </c>
      <c r="R176">
        <v>37</v>
      </c>
      <c r="S176">
        <v>59</v>
      </c>
      <c r="T176">
        <v>4</v>
      </c>
      <c r="U176" s="1">
        <v>46987842847</v>
      </c>
      <c r="V176">
        <v>356</v>
      </c>
    </row>
    <row r="177" spans="1:22" x14ac:dyDescent="0.25">
      <c r="A177" t="s">
        <v>16</v>
      </c>
      <c r="B177" s="2">
        <v>36708</v>
      </c>
      <c r="C177" s="13" t="str">
        <f>INDEX('Regions and subregions'!A:A, MATCH('Data by country'!A177, 'Regions and subregions'!C:C, 0))</f>
        <v>Asia</v>
      </c>
      <c r="D177" s="13">
        <f>INDEX('Regions and subregions'!B:B, MATCH('Data by country'!A177, 'Regions and subregions'!C:C, 0))</f>
        <v>0</v>
      </c>
      <c r="E177" s="1">
        <v>3941</v>
      </c>
      <c r="G177" s="1">
        <v>279000</v>
      </c>
      <c r="H177">
        <v>0</v>
      </c>
      <c r="I177">
        <v>86</v>
      </c>
      <c r="J177">
        <v>9</v>
      </c>
      <c r="K177">
        <v>3</v>
      </c>
      <c r="L177" s="1">
        <v>129592275</v>
      </c>
      <c r="M177" s="1">
        <v>30583777</v>
      </c>
      <c r="N177">
        <v>27</v>
      </c>
      <c r="O177">
        <v>65</v>
      </c>
      <c r="P177">
        <v>65</v>
      </c>
      <c r="Q177">
        <v>65</v>
      </c>
      <c r="R177">
        <v>37</v>
      </c>
      <c r="S177">
        <v>59</v>
      </c>
      <c r="T177">
        <v>4</v>
      </c>
      <c r="U177" s="1">
        <v>47124925462</v>
      </c>
      <c r="V177">
        <v>364</v>
      </c>
    </row>
    <row r="178" spans="1:22" x14ac:dyDescent="0.25">
      <c r="A178" t="s">
        <v>17</v>
      </c>
      <c r="B178" s="2">
        <v>40360</v>
      </c>
      <c r="C178" s="13" t="str">
        <f>INDEX('Regions and subregions'!A:A, MATCH('Data by country'!A178, 'Regions and subregions'!C:C, 0))</f>
        <v>The Americas</v>
      </c>
      <c r="D178" s="13" t="str">
        <f>INDEX('Regions and subregions'!B:B, MATCH('Data by country'!A178, 'Regions and subregions'!C:C, 0))</f>
        <v>Caribbean</v>
      </c>
      <c r="G178" s="1">
        <v>350061</v>
      </c>
      <c r="H178">
        <v>70</v>
      </c>
      <c r="I178">
        <v>20</v>
      </c>
      <c r="J178" s="1">
        <v>1003</v>
      </c>
      <c r="K178">
        <v>8</v>
      </c>
      <c r="L178" s="1">
        <v>273331</v>
      </c>
      <c r="M178" s="1">
        <v>111519</v>
      </c>
      <c r="N178">
        <v>11</v>
      </c>
      <c r="O178">
        <v>80</v>
      </c>
      <c r="P178">
        <v>73</v>
      </c>
      <c r="Q178">
        <v>77</v>
      </c>
      <c r="R178">
        <v>17</v>
      </c>
      <c r="S178">
        <v>71</v>
      </c>
      <c r="T178">
        <v>11</v>
      </c>
      <c r="U178" s="1">
        <v>4109500000</v>
      </c>
      <c r="V178" s="1">
        <v>15035</v>
      </c>
    </row>
    <row r="179" spans="1:22" x14ac:dyDescent="0.25">
      <c r="A179" t="s">
        <v>17</v>
      </c>
      <c r="B179" s="2">
        <v>39995</v>
      </c>
      <c r="C179" s="13" t="str">
        <f>INDEX('Regions and subregions'!A:A, MATCH('Data by country'!A179, 'Regions and subregions'!C:C, 0))</f>
        <v>The Americas</v>
      </c>
      <c r="D179" s="13" t="str">
        <f>INDEX('Regions and subregions'!B:B, MATCH('Data by country'!A179, 'Regions and subregions'!C:C, 0))</f>
        <v>Caribbean</v>
      </c>
      <c r="G179" s="1">
        <v>337061</v>
      </c>
      <c r="H179">
        <v>69</v>
      </c>
      <c r="I179">
        <v>19</v>
      </c>
      <c r="J179">
        <v>843</v>
      </c>
      <c r="K179">
        <v>6</v>
      </c>
      <c r="L179" s="1">
        <v>272750</v>
      </c>
      <c r="M179" s="1">
        <v>109973</v>
      </c>
      <c r="N179">
        <v>11</v>
      </c>
      <c r="O179">
        <v>80</v>
      </c>
      <c r="P179">
        <v>73</v>
      </c>
      <c r="Q179">
        <v>76</v>
      </c>
      <c r="R179">
        <v>18</v>
      </c>
      <c r="S179">
        <v>71</v>
      </c>
      <c r="T179">
        <v>11</v>
      </c>
      <c r="U179" s="1">
        <v>3595210913</v>
      </c>
      <c r="V179" s="1">
        <v>13181</v>
      </c>
    </row>
    <row r="180" spans="1:22" x14ac:dyDescent="0.25">
      <c r="A180" t="s">
        <v>17</v>
      </c>
      <c r="B180" s="2">
        <v>39630</v>
      </c>
      <c r="C180" s="13" t="str">
        <f>INDEX('Regions and subregions'!A:A, MATCH('Data by country'!A180, 'Regions and subregions'!C:C, 0))</f>
        <v>The Americas</v>
      </c>
      <c r="D180" s="13" t="str">
        <f>INDEX('Regions and subregions'!B:B, MATCH('Data by country'!A180, 'Regions and subregions'!C:C, 0))</f>
        <v>Caribbean</v>
      </c>
      <c r="G180" s="1">
        <v>288662</v>
      </c>
      <c r="H180">
        <v>67</v>
      </c>
      <c r="I180">
        <v>19</v>
      </c>
      <c r="J180">
        <v>958</v>
      </c>
      <c r="K180">
        <v>7</v>
      </c>
      <c r="L180" s="1">
        <v>272180</v>
      </c>
      <c r="M180" s="1">
        <v>108437</v>
      </c>
      <c r="N180">
        <v>11</v>
      </c>
      <c r="O180">
        <v>80</v>
      </c>
      <c r="P180">
        <v>73</v>
      </c>
      <c r="Q180">
        <v>76</v>
      </c>
      <c r="R180">
        <v>18</v>
      </c>
      <c r="S180">
        <v>70</v>
      </c>
      <c r="T180">
        <v>11</v>
      </c>
      <c r="U180" s="1">
        <v>3670215313</v>
      </c>
      <c r="V180" s="1">
        <v>13485</v>
      </c>
    </row>
    <row r="181" spans="1:22" x14ac:dyDescent="0.25">
      <c r="A181" t="s">
        <v>17</v>
      </c>
      <c r="B181" s="2">
        <v>39264</v>
      </c>
      <c r="C181" s="13" t="str">
        <f>INDEX('Regions and subregions'!A:A, MATCH('Data by country'!A181, 'Regions and subregions'!C:C, 0))</f>
        <v>The Americas</v>
      </c>
      <c r="D181" s="13" t="str">
        <f>INDEX('Regions and subregions'!B:B, MATCH('Data by country'!A181, 'Regions and subregions'!C:C, 0))</f>
        <v>Caribbean</v>
      </c>
      <c r="F181">
        <v>407</v>
      </c>
      <c r="G181" s="1">
        <v>257596</v>
      </c>
      <c r="H181">
        <v>65</v>
      </c>
      <c r="I181">
        <v>19</v>
      </c>
      <c r="J181">
        <v>874</v>
      </c>
      <c r="K181">
        <v>7</v>
      </c>
      <c r="L181" s="1">
        <v>271618</v>
      </c>
      <c r="M181" s="1">
        <v>106909</v>
      </c>
      <c r="N181">
        <v>11</v>
      </c>
      <c r="O181">
        <v>79</v>
      </c>
      <c r="P181">
        <v>73</v>
      </c>
      <c r="Q181">
        <v>76</v>
      </c>
      <c r="R181">
        <v>19</v>
      </c>
      <c r="S181">
        <v>70</v>
      </c>
      <c r="T181">
        <v>11</v>
      </c>
      <c r="U181" s="1">
        <v>3409200000</v>
      </c>
      <c r="V181" s="1">
        <v>12551</v>
      </c>
    </row>
    <row r="182" spans="1:22" x14ac:dyDescent="0.25">
      <c r="A182" t="s">
        <v>17</v>
      </c>
      <c r="B182" s="2">
        <v>38899</v>
      </c>
      <c r="C182" s="13" t="str">
        <f>INDEX('Regions and subregions'!A:A, MATCH('Data by country'!A182, 'Regions and subregions'!C:C, 0))</f>
        <v>The Americas</v>
      </c>
      <c r="D182" s="13" t="str">
        <f>INDEX('Regions and subregions'!B:B, MATCH('Data by country'!A182, 'Regions and subregions'!C:C, 0))</f>
        <v>Caribbean</v>
      </c>
      <c r="G182" s="1">
        <v>237119</v>
      </c>
      <c r="H182">
        <v>63</v>
      </c>
      <c r="I182">
        <v>18</v>
      </c>
      <c r="J182">
        <v>838</v>
      </c>
      <c r="K182">
        <v>7</v>
      </c>
      <c r="L182" s="1">
        <v>271062</v>
      </c>
      <c r="M182" s="1">
        <v>105389</v>
      </c>
      <c r="N182">
        <v>11</v>
      </c>
      <c r="O182">
        <v>79</v>
      </c>
      <c r="P182">
        <v>73</v>
      </c>
      <c r="Q182">
        <v>76</v>
      </c>
      <c r="R182">
        <v>19</v>
      </c>
      <c r="S182">
        <v>69</v>
      </c>
      <c r="T182">
        <v>11</v>
      </c>
      <c r="U182" s="1">
        <v>3190900000</v>
      </c>
      <c r="V182" s="1">
        <v>11772</v>
      </c>
    </row>
    <row r="183" spans="1:22" x14ac:dyDescent="0.25">
      <c r="A183" t="s">
        <v>17</v>
      </c>
      <c r="B183" s="2">
        <v>38534</v>
      </c>
      <c r="C183" s="13" t="str">
        <f>INDEX('Regions and subregions'!A:A, MATCH('Data by country'!A183, 'Regions and subregions'!C:C, 0))</f>
        <v>The Americas</v>
      </c>
      <c r="D183" s="13" t="str">
        <f>INDEX('Regions and subregions'!B:B, MATCH('Data by country'!A183, 'Regions and subregions'!C:C, 0))</f>
        <v>Caribbean</v>
      </c>
      <c r="G183" s="1">
        <v>206190</v>
      </c>
      <c r="H183">
        <v>56</v>
      </c>
      <c r="I183">
        <v>18</v>
      </c>
      <c r="J183">
        <v>826</v>
      </c>
      <c r="K183">
        <v>7</v>
      </c>
      <c r="L183" s="1">
        <v>270503</v>
      </c>
      <c r="M183" s="1">
        <v>103873</v>
      </c>
      <c r="N183">
        <v>11</v>
      </c>
      <c r="O183">
        <v>79</v>
      </c>
      <c r="P183">
        <v>73</v>
      </c>
      <c r="Q183">
        <v>76</v>
      </c>
      <c r="R183">
        <v>20</v>
      </c>
      <c r="S183">
        <v>69</v>
      </c>
      <c r="T183">
        <v>11</v>
      </c>
      <c r="U183" s="1">
        <v>3005000000</v>
      </c>
      <c r="V183" s="1">
        <v>11109</v>
      </c>
    </row>
    <row r="184" spans="1:22" x14ac:dyDescent="0.25">
      <c r="A184" t="s">
        <v>17</v>
      </c>
      <c r="B184" s="2">
        <v>38169</v>
      </c>
      <c r="C184" s="13" t="str">
        <f>INDEX('Regions and subregions'!A:A, MATCH('Data by country'!A184, 'Regions and subregions'!C:C, 0))</f>
        <v>The Americas</v>
      </c>
      <c r="D184" s="13" t="str">
        <f>INDEX('Regions and subregions'!B:B, MATCH('Data by country'!A184, 'Regions and subregions'!C:C, 0))</f>
        <v>Caribbean</v>
      </c>
      <c r="F184">
        <v>365</v>
      </c>
      <c r="G184" s="1">
        <v>200138</v>
      </c>
      <c r="H184">
        <v>50</v>
      </c>
      <c r="I184">
        <v>18</v>
      </c>
      <c r="J184">
        <v>781</v>
      </c>
      <c r="K184">
        <v>7</v>
      </c>
      <c r="L184" s="1">
        <v>269947</v>
      </c>
      <c r="M184" s="1">
        <v>102526</v>
      </c>
      <c r="N184">
        <v>11</v>
      </c>
      <c r="O184">
        <v>79</v>
      </c>
      <c r="P184">
        <v>73</v>
      </c>
      <c r="Q184">
        <v>76</v>
      </c>
      <c r="R184">
        <v>20</v>
      </c>
      <c r="S184">
        <v>68</v>
      </c>
      <c r="T184">
        <v>12</v>
      </c>
      <c r="U184" s="1">
        <v>2824000000</v>
      </c>
      <c r="V184" s="1">
        <v>10461</v>
      </c>
    </row>
    <row r="185" spans="1:22" x14ac:dyDescent="0.25">
      <c r="A185" t="s">
        <v>17</v>
      </c>
      <c r="B185" s="2">
        <v>37803</v>
      </c>
      <c r="C185" s="13" t="str">
        <f>INDEX('Regions and subregions'!A:A, MATCH('Data by country'!A185, 'Regions and subregions'!C:C, 0))</f>
        <v>The Americas</v>
      </c>
      <c r="D185" s="13" t="str">
        <f>INDEX('Regions and subregions'!B:B, MATCH('Data by country'!A185, 'Regions and subregions'!C:C, 0))</f>
        <v>Caribbean</v>
      </c>
      <c r="F185">
        <v>341</v>
      </c>
      <c r="G185" s="1">
        <v>140000</v>
      </c>
      <c r="H185">
        <v>40</v>
      </c>
      <c r="I185">
        <v>18</v>
      </c>
      <c r="J185">
        <v>743</v>
      </c>
      <c r="K185">
        <v>7</v>
      </c>
      <c r="L185" s="1">
        <v>269389</v>
      </c>
      <c r="M185" s="1">
        <v>101183</v>
      </c>
      <c r="N185">
        <v>11</v>
      </c>
      <c r="O185">
        <v>79</v>
      </c>
      <c r="P185">
        <v>73</v>
      </c>
      <c r="Q185">
        <v>76</v>
      </c>
      <c r="R185">
        <v>21</v>
      </c>
      <c r="S185">
        <v>68</v>
      </c>
      <c r="T185">
        <v>12</v>
      </c>
      <c r="U185" s="1">
        <v>2694879718</v>
      </c>
      <c r="V185" s="1">
        <v>10004</v>
      </c>
    </row>
    <row r="186" spans="1:22" x14ac:dyDescent="0.25">
      <c r="A186" t="s">
        <v>17</v>
      </c>
      <c r="B186" s="2">
        <v>37438</v>
      </c>
      <c r="C186" s="13" t="str">
        <f>INDEX('Regions and subregions'!A:A, MATCH('Data by country'!A186, 'Regions and subregions'!C:C, 0))</f>
        <v>The Americas</v>
      </c>
      <c r="D186" s="13" t="str">
        <f>INDEX('Regions and subregions'!B:B, MATCH('Data by country'!A186, 'Regions and subregions'!C:C, 0))</f>
        <v>Caribbean</v>
      </c>
      <c r="G186" s="1">
        <v>97193</v>
      </c>
      <c r="H186">
        <v>28</v>
      </c>
      <c r="I186">
        <v>18</v>
      </c>
      <c r="J186">
        <v>718</v>
      </c>
      <c r="K186">
        <v>7</v>
      </c>
      <c r="L186" s="1">
        <v>268813</v>
      </c>
      <c r="M186" s="1">
        <v>99837</v>
      </c>
      <c r="N186">
        <v>11</v>
      </c>
      <c r="O186">
        <v>79</v>
      </c>
      <c r="P186">
        <v>73</v>
      </c>
      <c r="Q186">
        <v>76</v>
      </c>
      <c r="R186">
        <v>21</v>
      </c>
      <c r="S186">
        <v>67</v>
      </c>
      <c r="T186">
        <v>12</v>
      </c>
      <c r="U186" s="1">
        <v>2476105824</v>
      </c>
      <c r="V186" s="1">
        <v>9211</v>
      </c>
    </row>
    <row r="187" spans="1:22" x14ac:dyDescent="0.25">
      <c r="A187" t="s">
        <v>17</v>
      </c>
      <c r="B187" s="2">
        <v>37073</v>
      </c>
      <c r="C187" s="13" t="str">
        <f>INDEX('Regions and subregions'!A:A, MATCH('Data by country'!A187, 'Regions and subregions'!C:C, 0))</f>
        <v>The Americas</v>
      </c>
      <c r="D187" s="13" t="str">
        <f>INDEX('Regions and subregions'!B:B, MATCH('Data by country'!A187, 'Regions and subregions'!C:C, 0))</f>
        <v>Caribbean</v>
      </c>
      <c r="G187" s="1">
        <v>53111</v>
      </c>
      <c r="H187">
        <v>12</v>
      </c>
      <c r="I187">
        <v>17</v>
      </c>
      <c r="J187">
        <v>677</v>
      </c>
      <c r="K187">
        <v>7</v>
      </c>
      <c r="L187" s="1">
        <v>268192</v>
      </c>
      <c r="M187" s="1">
        <v>98480</v>
      </c>
      <c r="N187">
        <v>11</v>
      </c>
      <c r="O187">
        <v>79</v>
      </c>
      <c r="P187">
        <v>72</v>
      </c>
      <c r="Q187">
        <v>76</v>
      </c>
      <c r="R187">
        <v>22</v>
      </c>
      <c r="S187">
        <v>67</v>
      </c>
      <c r="T187">
        <v>12</v>
      </c>
      <c r="U187" s="1">
        <v>2554187134</v>
      </c>
      <c r="V187" s="1">
        <v>9524</v>
      </c>
    </row>
    <row r="188" spans="1:22" x14ac:dyDescent="0.25">
      <c r="A188" t="s">
        <v>17</v>
      </c>
      <c r="B188" s="2">
        <v>36708</v>
      </c>
      <c r="C188" s="13" t="str">
        <f>INDEX('Regions and subregions'!A:A, MATCH('Data by country'!A188, 'Regions and subregions'!C:C, 0))</f>
        <v>The Americas</v>
      </c>
      <c r="D188" s="13" t="str">
        <f>INDEX('Regions and subregions'!B:B, MATCH('Data by country'!A188, 'Regions and subregions'!C:C, 0))</f>
        <v>Caribbean</v>
      </c>
      <c r="G188" s="1">
        <v>28467</v>
      </c>
      <c r="H188">
        <v>4</v>
      </c>
      <c r="I188">
        <v>17</v>
      </c>
      <c r="J188">
        <v>640</v>
      </c>
      <c r="K188">
        <v>6</v>
      </c>
      <c r="L188" s="1">
        <v>267511</v>
      </c>
      <c r="M188" s="1">
        <v>97106</v>
      </c>
      <c r="N188">
        <v>12</v>
      </c>
      <c r="O188">
        <v>79</v>
      </c>
      <c r="P188">
        <v>72</v>
      </c>
      <c r="Q188">
        <v>75</v>
      </c>
      <c r="R188">
        <v>22</v>
      </c>
      <c r="S188">
        <v>67</v>
      </c>
      <c r="T188">
        <v>12</v>
      </c>
      <c r="U188" s="1">
        <v>2558850048</v>
      </c>
      <c r="V188" s="1">
        <v>9565</v>
      </c>
    </row>
    <row r="189" spans="1:22" x14ac:dyDescent="0.25">
      <c r="A189" t="s">
        <v>18</v>
      </c>
      <c r="B189" s="2">
        <v>40360</v>
      </c>
      <c r="C189" s="13" t="str">
        <f>INDEX('Regions and subregions'!A:A, MATCH('Data by country'!A189, 'Regions and subregions'!C:C, 0))</f>
        <v>Europe</v>
      </c>
      <c r="D189" s="13" t="str">
        <f>INDEX('Regions and subregions'!B:B, MATCH('Data by country'!A189, 'Regions and subregions'!C:C, 0))</f>
        <v>Independent</v>
      </c>
      <c r="E189" s="1">
        <v>7578</v>
      </c>
      <c r="G189" s="1">
        <v>10332900</v>
      </c>
      <c r="H189">
        <v>32</v>
      </c>
      <c r="I189">
        <v>6</v>
      </c>
      <c r="J189">
        <v>320</v>
      </c>
      <c r="K189">
        <v>6</v>
      </c>
      <c r="L189" s="1">
        <v>9490000</v>
      </c>
      <c r="M189" s="1">
        <v>7051070</v>
      </c>
      <c r="N189">
        <v>11</v>
      </c>
      <c r="O189">
        <v>77</v>
      </c>
      <c r="P189">
        <v>65</v>
      </c>
      <c r="Q189">
        <v>70</v>
      </c>
      <c r="R189">
        <v>15</v>
      </c>
      <c r="S189">
        <v>71</v>
      </c>
      <c r="T189">
        <v>14</v>
      </c>
      <c r="U189" s="1">
        <v>55220932614</v>
      </c>
      <c r="V189" s="1">
        <v>5819</v>
      </c>
    </row>
    <row r="190" spans="1:22" x14ac:dyDescent="0.25">
      <c r="A190" t="s">
        <v>18</v>
      </c>
      <c r="B190" s="2">
        <v>39995</v>
      </c>
      <c r="C190" s="13" t="str">
        <f>INDEX('Regions and subregions'!A:A, MATCH('Data by country'!A190, 'Regions and subregions'!C:C, 0))</f>
        <v>Europe</v>
      </c>
      <c r="D190" s="13" t="str">
        <f>INDEX('Regions and subregions'!B:B, MATCH('Data by country'!A190, 'Regions and subregions'!C:C, 0))</f>
        <v>Independent</v>
      </c>
      <c r="E190" s="1">
        <v>7401</v>
      </c>
      <c r="G190" s="1">
        <v>9686200</v>
      </c>
      <c r="H190">
        <v>28</v>
      </c>
      <c r="I190">
        <v>7</v>
      </c>
      <c r="J190">
        <v>311</v>
      </c>
      <c r="K190">
        <v>6</v>
      </c>
      <c r="L190" s="1">
        <v>9507000</v>
      </c>
      <c r="M190" s="1">
        <v>7023772</v>
      </c>
      <c r="N190">
        <v>12</v>
      </c>
      <c r="O190">
        <v>76</v>
      </c>
      <c r="P190">
        <v>65</v>
      </c>
      <c r="Q190">
        <v>70</v>
      </c>
      <c r="R190">
        <v>15</v>
      </c>
      <c r="S190">
        <v>71</v>
      </c>
      <c r="T190">
        <v>14</v>
      </c>
      <c r="U190" s="1">
        <v>49271267252</v>
      </c>
      <c r="V190" s="1">
        <v>5183</v>
      </c>
    </row>
    <row r="191" spans="1:22" x14ac:dyDescent="0.25">
      <c r="A191" t="s">
        <v>18</v>
      </c>
      <c r="B191" s="2">
        <v>39630</v>
      </c>
      <c r="C191" s="13" t="str">
        <f>INDEX('Regions and subregions'!A:A, MATCH('Data by country'!A191, 'Regions and subregions'!C:C, 0))</f>
        <v>Europe</v>
      </c>
      <c r="D191" s="13" t="str">
        <f>INDEX('Regions and subregions'!B:B, MATCH('Data by country'!A191, 'Regions and subregions'!C:C, 0))</f>
        <v>Independent</v>
      </c>
      <c r="E191" s="1">
        <v>8188</v>
      </c>
      <c r="G191" s="1">
        <v>8128000</v>
      </c>
      <c r="H191">
        <v>23</v>
      </c>
      <c r="I191">
        <v>7</v>
      </c>
      <c r="J191">
        <v>373</v>
      </c>
      <c r="K191">
        <v>6</v>
      </c>
      <c r="L191" s="1">
        <v>9602000</v>
      </c>
      <c r="M191" s="1">
        <v>7053629</v>
      </c>
      <c r="N191">
        <v>11</v>
      </c>
      <c r="O191">
        <v>77</v>
      </c>
      <c r="P191">
        <v>65</v>
      </c>
      <c r="Q191">
        <v>70</v>
      </c>
      <c r="R191">
        <v>15</v>
      </c>
      <c r="S191">
        <v>71</v>
      </c>
      <c r="T191">
        <v>14</v>
      </c>
      <c r="U191" s="1">
        <v>60763483146</v>
      </c>
      <c r="V191" s="1">
        <v>6328</v>
      </c>
    </row>
    <row r="192" spans="1:22" x14ac:dyDescent="0.25">
      <c r="A192" t="s">
        <v>18</v>
      </c>
      <c r="B192" s="2">
        <v>39264</v>
      </c>
      <c r="C192" s="13" t="str">
        <f>INDEX('Regions and subregions'!A:A, MATCH('Data by country'!A192, 'Regions and subregions'!C:C, 0))</f>
        <v>Europe</v>
      </c>
      <c r="D192" s="13" t="str">
        <f>INDEX('Regions and subregions'!B:B, MATCH('Data by country'!A192, 'Regions and subregions'!C:C, 0))</f>
        <v>Independent</v>
      </c>
      <c r="E192" s="1">
        <v>9366</v>
      </c>
      <c r="F192">
        <v>240</v>
      </c>
      <c r="G192" s="1">
        <v>6960000</v>
      </c>
      <c r="H192">
        <v>20</v>
      </c>
      <c r="I192">
        <v>8</v>
      </c>
      <c r="J192">
        <v>300</v>
      </c>
      <c r="K192">
        <v>6</v>
      </c>
      <c r="L192" s="1">
        <v>9702000</v>
      </c>
      <c r="M192" s="1">
        <v>7086341</v>
      </c>
      <c r="N192">
        <v>11</v>
      </c>
      <c r="O192">
        <v>76</v>
      </c>
      <c r="P192">
        <v>65</v>
      </c>
      <c r="Q192">
        <v>70</v>
      </c>
      <c r="R192">
        <v>15</v>
      </c>
      <c r="S192">
        <v>71</v>
      </c>
      <c r="T192">
        <v>14</v>
      </c>
      <c r="U192" s="1">
        <v>45275711996</v>
      </c>
      <c r="V192" s="1">
        <v>4667</v>
      </c>
    </row>
    <row r="193" spans="1:22" x14ac:dyDescent="0.25">
      <c r="A193" t="s">
        <v>18</v>
      </c>
      <c r="B193" s="2">
        <v>38899</v>
      </c>
      <c r="C193" s="13" t="str">
        <f>INDEX('Regions and subregions'!A:A, MATCH('Data by country'!A193, 'Regions and subregions'!C:C, 0))</f>
        <v>Europe</v>
      </c>
      <c r="D193" s="13" t="str">
        <f>INDEX('Regions and subregions'!B:B, MATCH('Data by country'!A193, 'Regions and subregions'!C:C, 0))</f>
        <v>Independent</v>
      </c>
      <c r="E193" s="1">
        <v>9968</v>
      </c>
      <c r="F193">
        <v>202</v>
      </c>
      <c r="G193" s="1">
        <v>5960000</v>
      </c>
      <c r="H193">
        <v>16</v>
      </c>
      <c r="I193">
        <v>9</v>
      </c>
      <c r="J193">
        <v>240</v>
      </c>
      <c r="K193">
        <v>6</v>
      </c>
      <c r="L193" s="1">
        <v>9732500</v>
      </c>
      <c r="M193" s="1">
        <v>7067742</v>
      </c>
      <c r="N193">
        <v>10</v>
      </c>
      <c r="O193">
        <v>76</v>
      </c>
      <c r="P193">
        <v>64</v>
      </c>
      <c r="Q193">
        <v>69</v>
      </c>
      <c r="R193">
        <v>15</v>
      </c>
      <c r="S193">
        <v>70</v>
      </c>
      <c r="T193">
        <v>14</v>
      </c>
      <c r="U193" s="1">
        <v>36961918859</v>
      </c>
      <c r="V193" s="1">
        <v>3798</v>
      </c>
    </row>
    <row r="194" spans="1:22" x14ac:dyDescent="0.25">
      <c r="A194" t="s">
        <v>18</v>
      </c>
      <c r="B194" s="2">
        <v>38534</v>
      </c>
      <c r="C194" s="13" t="str">
        <f>INDEX('Regions and subregions'!A:A, MATCH('Data by country'!A194, 'Regions and subregions'!C:C, 0))</f>
        <v>Europe</v>
      </c>
      <c r="D194" s="13" t="str">
        <f>INDEX('Regions and subregions'!B:B, MATCH('Data by country'!A194, 'Regions and subregions'!C:C, 0))</f>
        <v>Independent</v>
      </c>
      <c r="E194" s="1">
        <v>1031</v>
      </c>
      <c r="F194">
        <v>181</v>
      </c>
      <c r="G194" s="1">
        <v>4099500</v>
      </c>
      <c r="I194">
        <v>9</v>
      </c>
      <c r="J194">
        <v>210</v>
      </c>
      <c r="K194">
        <v>7</v>
      </c>
      <c r="L194" s="1">
        <v>9775591</v>
      </c>
      <c r="M194" s="1">
        <v>7057977</v>
      </c>
      <c r="N194">
        <v>9</v>
      </c>
      <c r="O194">
        <v>75</v>
      </c>
      <c r="P194">
        <v>63</v>
      </c>
      <c r="Q194">
        <v>69</v>
      </c>
      <c r="R194">
        <v>16</v>
      </c>
      <c r="S194">
        <v>70</v>
      </c>
      <c r="T194">
        <v>14</v>
      </c>
      <c r="U194" s="1">
        <v>30210091837</v>
      </c>
      <c r="V194" s="1">
        <v>3090</v>
      </c>
    </row>
    <row r="195" spans="1:22" x14ac:dyDescent="0.25">
      <c r="A195" t="s">
        <v>18</v>
      </c>
      <c r="B195" s="2">
        <v>38169</v>
      </c>
      <c r="C195" s="13" t="str">
        <f>INDEX('Regions and subregions'!A:A, MATCH('Data by country'!A195, 'Regions and subregions'!C:C, 0))</f>
        <v>Europe</v>
      </c>
      <c r="D195" s="13" t="str">
        <f>INDEX('Regions and subregions'!B:B, MATCH('Data by country'!A195, 'Regions and subregions'!C:C, 0))</f>
        <v>Independent</v>
      </c>
      <c r="E195" s="1">
        <v>13893</v>
      </c>
      <c r="F195">
        <v>174</v>
      </c>
      <c r="G195" s="1">
        <v>2239287</v>
      </c>
      <c r="I195">
        <v>10</v>
      </c>
      <c r="J195">
        <v>159</v>
      </c>
      <c r="K195">
        <v>7</v>
      </c>
      <c r="L195" s="1">
        <v>9824469</v>
      </c>
      <c r="M195" s="1">
        <v>7048074</v>
      </c>
      <c r="N195">
        <v>9</v>
      </c>
      <c r="O195">
        <v>75</v>
      </c>
      <c r="P195">
        <v>63</v>
      </c>
      <c r="Q195">
        <v>69</v>
      </c>
      <c r="R195">
        <v>16</v>
      </c>
      <c r="S195">
        <v>70</v>
      </c>
      <c r="T195">
        <v>14</v>
      </c>
      <c r="U195" s="1">
        <v>23141587718</v>
      </c>
      <c r="V195" s="1">
        <v>2356</v>
      </c>
    </row>
    <row r="196" spans="1:22" x14ac:dyDescent="0.25">
      <c r="A196" t="s">
        <v>18</v>
      </c>
      <c r="B196" s="2">
        <v>37803</v>
      </c>
      <c r="C196" s="13" t="str">
        <f>INDEX('Regions and subregions'!A:A, MATCH('Data by country'!A196, 'Regions and subregions'!C:C, 0))</f>
        <v>Europe</v>
      </c>
      <c r="D196" s="13" t="str">
        <f>INDEX('Regions and subregions'!B:B, MATCH('Data by country'!A196, 'Regions and subregions'!C:C, 0))</f>
        <v>Independent</v>
      </c>
      <c r="E196" s="1">
        <v>13308</v>
      </c>
      <c r="F196">
        <v>168</v>
      </c>
      <c r="G196" s="1">
        <v>1118000</v>
      </c>
      <c r="I196">
        <v>11</v>
      </c>
      <c r="J196">
        <v>122</v>
      </c>
      <c r="K196">
        <v>7</v>
      </c>
      <c r="L196" s="1">
        <v>9873968</v>
      </c>
      <c r="M196" s="1">
        <v>7038164</v>
      </c>
      <c r="N196">
        <v>9</v>
      </c>
      <c r="O196">
        <v>75</v>
      </c>
      <c r="P196">
        <v>63</v>
      </c>
      <c r="Q196">
        <v>69</v>
      </c>
      <c r="R196">
        <v>17</v>
      </c>
      <c r="S196">
        <v>69</v>
      </c>
      <c r="T196">
        <v>14</v>
      </c>
      <c r="U196" s="1">
        <v>17825436035</v>
      </c>
      <c r="V196" s="1">
        <v>1805</v>
      </c>
    </row>
    <row r="197" spans="1:22" x14ac:dyDescent="0.25">
      <c r="A197" t="s">
        <v>18</v>
      </c>
      <c r="B197" s="2">
        <v>37438</v>
      </c>
      <c r="C197" s="13" t="str">
        <f>INDEX('Regions and subregions'!A:A, MATCH('Data by country'!A197, 'Regions and subregions'!C:C, 0))</f>
        <v>Europe</v>
      </c>
      <c r="D197" s="13" t="str">
        <f>INDEX('Regions and subregions'!B:B, MATCH('Data by country'!A197, 'Regions and subregions'!C:C, 0))</f>
        <v>Independent</v>
      </c>
      <c r="E197" s="1">
        <v>14349</v>
      </c>
      <c r="G197" s="1">
        <v>462630</v>
      </c>
      <c r="H197">
        <v>9</v>
      </c>
      <c r="I197">
        <v>12</v>
      </c>
      <c r="J197">
        <v>97</v>
      </c>
      <c r="K197">
        <v>7</v>
      </c>
      <c r="L197" s="1">
        <v>9925000</v>
      </c>
      <c r="M197" s="1">
        <v>7028885</v>
      </c>
      <c r="N197">
        <v>9</v>
      </c>
      <c r="O197">
        <v>74</v>
      </c>
      <c r="P197">
        <v>62</v>
      </c>
      <c r="Q197">
        <v>68</v>
      </c>
      <c r="R197">
        <v>17</v>
      </c>
      <c r="S197">
        <v>69</v>
      </c>
      <c r="T197">
        <v>14</v>
      </c>
      <c r="U197" s="1">
        <v>14594925393</v>
      </c>
      <c r="V197" s="1">
        <v>1471</v>
      </c>
    </row>
    <row r="198" spans="1:22" x14ac:dyDescent="0.25">
      <c r="A198" t="s">
        <v>18</v>
      </c>
      <c r="B198" s="2">
        <v>37073</v>
      </c>
      <c r="C198" s="13" t="str">
        <f>INDEX('Regions and subregions'!A:A, MATCH('Data by country'!A198, 'Regions and subregions'!C:C, 0))</f>
        <v>Europe</v>
      </c>
      <c r="D198" s="13" t="str">
        <f>INDEX('Regions and subregions'!B:B, MATCH('Data by country'!A198, 'Regions and subregions'!C:C, 0))</f>
        <v>Independent</v>
      </c>
      <c r="E198" s="1">
        <v>15264</v>
      </c>
      <c r="G198" s="1">
        <v>138329</v>
      </c>
      <c r="H198">
        <v>4</v>
      </c>
      <c r="I198">
        <v>13</v>
      </c>
      <c r="J198">
        <v>85</v>
      </c>
      <c r="K198">
        <v>7</v>
      </c>
      <c r="L198" s="1">
        <v>9970260</v>
      </c>
      <c r="M198" s="1">
        <v>7015075</v>
      </c>
      <c r="N198">
        <v>9</v>
      </c>
      <c r="O198">
        <v>75</v>
      </c>
      <c r="P198">
        <v>63</v>
      </c>
      <c r="Q198">
        <v>69</v>
      </c>
      <c r="R198">
        <v>18</v>
      </c>
      <c r="S198">
        <v>68</v>
      </c>
      <c r="T198">
        <v>14</v>
      </c>
      <c r="U198" s="1">
        <v>12354820144</v>
      </c>
      <c r="V198" s="1">
        <v>1239</v>
      </c>
    </row>
    <row r="199" spans="1:22" x14ac:dyDescent="0.25">
      <c r="A199" t="s">
        <v>18</v>
      </c>
      <c r="B199" s="2">
        <v>36708</v>
      </c>
      <c r="C199" s="13" t="str">
        <f>INDEX('Regions and subregions'!A:A, MATCH('Data by country'!A199, 'Regions and subregions'!C:C, 0))</f>
        <v>Europe</v>
      </c>
      <c r="D199" s="13" t="str">
        <f>INDEX('Regions and subregions'!B:B, MATCH('Data by country'!A199, 'Regions and subregions'!C:C, 0))</f>
        <v>Independent</v>
      </c>
      <c r="E199" s="1">
        <v>17722</v>
      </c>
      <c r="G199" s="1">
        <v>49353</v>
      </c>
      <c r="H199">
        <v>2</v>
      </c>
      <c r="I199">
        <v>14</v>
      </c>
      <c r="J199">
        <v>66</v>
      </c>
      <c r="K199">
        <v>6</v>
      </c>
      <c r="L199" s="1">
        <v>10005000</v>
      </c>
      <c r="M199" s="1">
        <v>6993495</v>
      </c>
      <c r="N199">
        <v>9</v>
      </c>
      <c r="O199">
        <v>75</v>
      </c>
      <c r="P199">
        <v>63</v>
      </c>
      <c r="Q199">
        <v>69</v>
      </c>
      <c r="R199">
        <v>19</v>
      </c>
      <c r="S199">
        <v>68</v>
      </c>
      <c r="T199">
        <v>13</v>
      </c>
      <c r="U199" s="1">
        <v>12736856485</v>
      </c>
      <c r="V199" s="1">
        <v>1273</v>
      </c>
    </row>
    <row r="200" spans="1:22" x14ac:dyDescent="0.25">
      <c r="A200" t="s">
        <v>19</v>
      </c>
      <c r="B200" s="2">
        <v>40360</v>
      </c>
      <c r="C200" s="13" t="str">
        <f>INDEX('Regions and subregions'!A:A, MATCH('Data by country'!A200, 'Regions and subregions'!C:C, 0))</f>
        <v>Europe</v>
      </c>
      <c r="D200" s="13" t="str">
        <f>INDEX('Regions and subregions'!B:B, MATCH('Data by country'!A200, 'Regions and subregions'!C:C, 0))</f>
        <v>European Union</v>
      </c>
      <c r="E200" s="1">
        <v>10493</v>
      </c>
      <c r="G200" s="1">
        <v>12154041</v>
      </c>
      <c r="H200">
        <v>74</v>
      </c>
      <c r="I200">
        <v>4</v>
      </c>
      <c r="J200" s="1">
        <v>4618</v>
      </c>
      <c r="K200">
        <v>11</v>
      </c>
      <c r="L200" s="1">
        <v>10895785</v>
      </c>
      <c r="M200" s="1">
        <v>10612495</v>
      </c>
      <c r="N200">
        <v>12</v>
      </c>
      <c r="O200">
        <v>83</v>
      </c>
      <c r="P200">
        <v>77</v>
      </c>
      <c r="Q200">
        <v>80</v>
      </c>
      <c r="R200">
        <v>17</v>
      </c>
      <c r="S200">
        <v>66</v>
      </c>
      <c r="T200">
        <v>17</v>
      </c>
      <c r="U200" s="1">
        <v>466694736842</v>
      </c>
      <c r="V200" s="1">
        <v>42833</v>
      </c>
    </row>
    <row r="201" spans="1:22" x14ac:dyDescent="0.25">
      <c r="A201" t="s">
        <v>19</v>
      </c>
      <c r="B201" s="2">
        <v>39995</v>
      </c>
      <c r="C201" s="13" t="str">
        <f>INDEX('Regions and subregions'!A:A, MATCH('Data by country'!A201, 'Regions and subregions'!C:C, 0))</f>
        <v>Europe</v>
      </c>
      <c r="D201" s="13" t="str">
        <f>INDEX('Regions and subregions'!B:B, MATCH('Data by country'!A201, 'Regions and subregions'!C:C, 0))</f>
        <v>European Union</v>
      </c>
      <c r="E201" s="1">
        <v>10493</v>
      </c>
      <c r="F201">
        <v>483</v>
      </c>
      <c r="G201" s="1">
        <v>11775240</v>
      </c>
      <c r="H201">
        <v>69</v>
      </c>
      <c r="I201">
        <v>5</v>
      </c>
      <c r="J201" s="1">
        <v>4749</v>
      </c>
      <c r="K201">
        <v>11</v>
      </c>
      <c r="L201" s="1">
        <v>10796493</v>
      </c>
      <c r="M201" s="1">
        <v>10513625</v>
      </c>
      <c r="N201">
        <v>12</v>
      </c>
      <c r="O201">
        <v>82</v>
      </c>
      <c r="P201">
        <v>77</v>
      </c>
      <c r="Q201">
        <v>80</v>
      </c>
      <c r="R201">
        <v>17</v>
      </c>
      <c r="S201">
        <v>66</v>
      </c>
      <c r="T201">
        <v>17</v>
      </c>
      <c r="U201" s="1">
        <v>473419898506</v>
      </c>
      <c r="V201" s="1">
        <v>43849</v>
      </c>
    </row>
    <row r="202" spans="1:22" x14ac:dyDescent="0.25">
      <c r="A202" t="s">
        <v>19</v>
      </c>
      <c r="B202" s="2">
        <v>39630</v>
      </c>
      <c r="C202" s="13" t="str">
        <f>INDEX('Regions and subregions'!A:A, MATCH('Data by country'!A202, 'Regions and subregions'!C:C, 0))</f>
        <v>Europe</v>
      </c>
      <c r="D202" s="13" t="str">
        <f>INDEX('Regions and subregions'!B:B, MATCH('Data by country'!A202, 'Regions and subregions'!C:C, 0))</f>
        <v>European Union</v>
      </c>
      <c r="E202" s="1">
        <v>10403</v>
      </c>
      <c r="F202">
        <v>479</v>
      </c>
      <c r="G202" s="1">
        <v>11341704</v>
      </c>
      <c r="H202">
        <v>65</v>
      </c>
      <c r="I202">
        <v>5</v>
      </c>
      <c r="J202" s="1">
        <v>4754</v>
      </c>
      <c r="K202">
        <v>10</v>
      </c>
      <c r="L202" s="1">
        <v>10709973</v>
      </c>
      <c r="M202" s="1">
        <v>10427230</v>
      </c>
      <c r="N202">
        <v>12</v>
      </c>
      <c r="O202">
        <v>82</v>
      </c>
      <c r="P202">
        <v>77</v>
      </c>
      <c r="Q202">
        <v>79</v>
      </c>
      <c r="R202">
        <v>17</v>
      </c>
      <c r="S202">
        <v>66</v>
      </c>
      <c r="T202">
        <v>17</v>
      </c>
      <c r="U202" s="1">
        <v>507393708573</v>
      </c>
      <c r="V202" s="1">
        <v>47376</v>
      </c>
    </row>
    <row r="203" spans="1:22" x14ac:dyDescent="0.25">
      <c r="A203" t="s">
        <v>19</v>
      </c>
      <c r="B203" s="2">
        <v>39264</v>
      </c>
      <c r="C203" s="13" t="str">
        <f>INDEX('Regions and subregions'!A:A, MATCH('Data by country'!A203, 'Regions and subregions'!C:C, 0))</f>
        <v>Europe</v>
      </c>
      <c r="D203" s="13" t="str">
        <f>INDEX('Regions and subregions'!B:B, MATCH('Data by country'!A203, 'Regions and subregions'!C:C, 0))</f>
        <v>European Union</v>
      </c>
      <c r="E203" s="1">
        <v>9932</v>
      </c>
      <c r="F203">
        <v>476</v>
      </c>
      <c r="G203" s="1">
        <v>10738121</v>
      </c>
      <c r="H203">
        <v>69</v>
      </c>
      <c r="I203">
        <v>5</v>
      </c>
      <c r="J203" s="1">
        <v>4170</v>
      </c>
      <c r="K203">
        <v>10</v>
      </c>
      <c r="L203" s="1">
        <v>10625700</v>
      </c>
      <c r="M203" s="1">
        <v>10343056</v>
      </c>
      <c r="N203">
        <v>12</v>
      </c>
      <c r="O203">
        <v>82</v>
      </c>
      <c r="P203">
        <v>77</v>
      </c>
      <c r="Q203">
        <v>80</v>
      </c>
      <c r="R203">
        <v>17</v>
      </c>
      <c r="S203">
        <v>66</v>
      </c>
      <c r="T203">
        <v>17</v>
      </c>
      <c r="U203" s="1">
        <v>459617484993</v>
      </c>
      <c r="V203" s="1">
        <v>43255</v>
      </c>
    </row>
    <row r="204" spans="1:22" x14ac:dyDescent="0.25">
      <c r="A204" t="s">
        <v>19</v>
      </c>
      <c r="B204" s="2">
        <v>38899</v>
      </c>
      <c r="C204" s="13" t="str">
        <f>INDEX('Regions and subregions'!A:A, MATCH('Data by country'!A204, 'Regions and subregions'!C:C, 0))</f>
        <v>Europe</v>
      </c>
      <c r="D204" s="13" t="str">
        <f>INDEX('Regions and subregions'!B:B, MATCH('Data by country'!A204, 'Regions and subregions'!C:C, 0))</f>
        <v>European Union</v>
      </c>
      <c r="E204" s="1">
        <v>9607</v>
      </c>
      <c r="F204">
        <v>473</v>
      </c>
      <c r="G204" s="1">
        <v>9847375</v>
      </c>
      <c r="H204">
        <v>64</v>
      </c>
      <c r="I204">
        <v>5</v>
      </c>
      <c r="J204" s="1">
        <v>3635</v>
      </c>
      <c r="K204">
        <v>10</v>
      </c>
      <c r="L204" s="1">
        <v>10547958</v>
      </c>
      <c r="M204" s="1">
        <v>10265273</v>
      </c>
      <c r="N204">
        <v>12</v>
      </c>
      <c r="O204">
        <v>83</v>
      </c>
      <c r="P204">
        <v>77</v>
      </c>
      <c r="Q204">
        <v>80</v>
      </c>
      <c r="R204">
        <v>17</v>
      </c>
      <c r="S204">
        <v>66</v>
      </c>
      <c r="T204">
        <v>17</v>
      </c>
      <c r="U204" s="1">
        <v>399965627160</v>
      </c>
      <c r="V204" s="1">
        <v>37919</v>
      </c>
    </row>
    <row r="205" spans="1:22" x14ac:dyDescent="0.25">
      <c r="A205" t="s">
        <v>19</v>
      </c>
      <c r="B205" s="2">
        <v>38534</v>
      </c>
      <c r="C205" s="13" t="str">
        <f>INDEX('Regions and subregions'!A:A, MATCH('Data by country'!A205, 'Regions and subregions'!C:C, 0))</f>
        <v>Europe</v>
      </c>
      <c r="D205" s="13" t="str">
        <f>INDEX('Regions and subregions'!B:B, MATCH('Data by country'!A205, 'Regions and subregions'!C:C, 0))</f>
        <v>European Union</v>
      </c>
      <c r="E205" s="1">
        <v>9150</v>
      </c>
      <c r="F205">
        <v>469</v>
      </c>
      <c r="G205" s="1">
        <v>9604695</v>
      </c>
      <c r="H205">
        <v>59</v>
      </c>
      <c r="I205">
        <v>5</v>
      </c>
      <c r="J205" s="1">
        <v>3700</v>
      </c>
      <c r="K205">
        <v>10</v>
      </c>
      <c r="L205" s="1">
        <v>10478617</v>
      </c>
      <c r="M205" s="1">
        <v>10195694</v>
      </c>
      <c r="N205">
        <v>11</v>
      </c>
      <c r="O205">
        <v>82</v>
      </c>
      <c r="P205">
        <v>76</v>
      </c>
      <c r="Q205">
        <v>79</v>
      </c>
      <c r="R205">
        <v>17</v>
      </c>
      <c r="S205">
        <v>66</v>
      </c>
      <c r="T205">
        <v>17</v>
      </c>
      <c r="U205" s="1">
        <v>377350395463</v>
      </c>
      <c r="V205" s="1">
        <v>36011</v>
      </c>
    </row>
    <row r="206" spans="1:22" x14ac:dyDescent="0.25">
      <c r="A206" t="s">
        <v>19</v>
      </c>
      <c r="B206" s="2">
        <v>38169</v>
      </c>
      <c r="C206" s="13" t="str">
        <f>INDEX('Regions and subregions'!A:A, MATCH('Data by country'!A206, 'Regions and subregions'!C:C, 0))</f>
        <v>Europe</v>
      </c>
      <c r="D206" s="13" t="str">
        <f>INDEX('Regions and subregions'!B:B, MATCH('Data by country'!A206, 'Regions and subregions'!C:C, 0))</f>
        <v>European Union</v>
      </c>
      <c r="E206" s="1">
        <v>8676</v>
      </c>
      <c r="F206">
        <v>468</v>
      </c>
      <c r="G206" s="1">
        <v>9131705</v>
      </c>
      <c r="H206">
        <v>54</v>
      </c>
      <c r="I206">
        <v>5</v>
      </c>
      <c r="J206" s="1">
        <v>3610</v>
      </c>
      <c r="K206">
        <v>11</v>
      </c>
      <c r="L206" s="1">
        <v>10421137</v>
      </c>
      <c r="M206" s="1">
        <v>10135598</v>
      </c>
      <c r="N206">
        <v>11</v>
      </c>
      <c r="O206">
        <v>82</v>
      </c>
      <c r="P206">
        <v>76</v>
      </c>
      <c r="Q206">
        <v>79</v>
      </c>
      <c r="R206">
        <v>17</v>
      </c>
      <c r="S206">
        <v>66</v>
      </c>
      <c r="T206">
        <v>17</v>
      </c>
      <c r="U206" s="1">
        <v>361683211960</v>
      </c>
      <c r="V206" s="1">
        <v>34707</v>
      </c>
    </row>
    <row r="207" spans="1:22" x14ac:dyDescent="0.25">
      <c r="A207" t="s">
        <v>19</v>
      </c>
      <c r="B207" s="2">
        <v>37803</v>
      </c>
      <c r="C207" s="13" t="str">
        <f>INDEX('Regions and subregions'!A:A, MATCH('Data by country'!A207, 'Regions and subregions'!C:C, 0))</f>
        <v>Europe</v>
      </c>
      <c r="D207" s="13" t="str">
        <f>INDEX('Regions and subregions'!B:B, MATCH('Data by country'!A207, 'Regions and subregions'!C:C, 0))</f>
        <v>European Union</v>
      </c>
      <c r="E207" s="1">
        <v>8265</v>
      </c>
      <c r="F207">
        <v>465</v>
      </c>
      <c r="G207" s="1">
        <v>8605834</v>
      </c>
      <c r="H207">
        <v>50</v>
      </c>
      <c r="I207">
        <v>5</v>
      </c>
      <c r="J207" s="1">
        <v>3014</v>
      </c>
      <c r="K207">
        <v>10</v>
      </c>
      <c r="L207" s="1">
        <v>10376133</v>
      </c>
      <c r="M207" s="1">
        <v>10087677</v>
      </c>
      <c r="N207">
        <v>11</v>
      </c>
      <c r="O207">
        <v>82</v>
      </c>
      <c r="P207">
        <v>76</v>
      </c>
      <c r="Q207">
        <v>79</v>
      </c>
      <c r="R207">
        <v>17</v>
      </c>
      <c r="S207">
        <v>66</v>
      </c>
      <c r="T207">
        <v>17</v>
      </c>
      <c r="U207" s="1">
        <v>311688487585</v>
      </c>
      <c r="V207" s="1">
        <v>30039</v>
      </c>
    </row>
    <row r="208" spans="1:22" x14ac:dyDescent="0.25">
      <c r="A208" t="s">
        <v>19</v>
      </c>
      <c r="B208" s="2">
        <v>37438</v>
      </c>
      <c r="C208" s="13" t="str">
        <f>INDEX('Regions and subregions'!A:A, MATCH('Data by country'!A208, 'Regions and subregions'!C:C, 0))</f>
        <v>Europe</v>
      </c>
      <c r="D208" s="13" t="str">
        <f>INDEX('Regions and subregions'!B:B, MATCH('Data by country'!A208, 'Regions and subregions'!C:C, 0))</f>
        <v>European Union</v>
      </c>
      <c r="E208" s="1">
        <v>8260</v>
      </c>
      <c r="G208" s="1">
        <v>8101777</v>
      </c>
      <c r="H208">
        <v>46</v>
      </c>
      <c r="I208">
        <v>5</v>
      </c>
      <c r="J208" s="1">
        <v>2274</v>
      </c>
      <c r="K208">
        <v>9</v>
      </c>
      <c r="L208" s="1">
        <v>10332785</v>
      </c>
      <c r="M208" s="1">
        <v>10041400</v>
      </c>
      <c r="N208">
        <v>11</v>
      </c>
      <c r="O208">
        <v>82</v>
      </c>
      <c r="P208">
        <v>76</v>
      </c>
      <c r="Q208">
        <v>79</v>
      </c>
      <c r="R208">
        <v>17</v>
      </c>
      <c r="S208">
        <v>66</v>
      </c>
      <c r="T208">
        <v>17</v>
      </c>
      <c r="U208" s="1">
        <v>252795031056</v>
      </c>
      <c r="V208" s="1">
        <v>24465</v>
      </c>
    </row>
    <row r="209" spans="1:22" x14ac:dyDescent="0.25">
      <c r="A209" t="s">
        <v>19</v>
      </c>
      <c r="B209" s="2">
        <v>37073</v>
      </c>
      <c r="C209" s="13" t="str">
        <f>INDEX('Regions and subregions'!A:A, MATCH('Data by country'!A209, 'Regions and subregions'!C:C, 0))</f>
        <v>Europe</v>
      </c>
      <c r="D209" s="13" t="str">
        <f>INDEX('Regions and subregions'!B:B, MATCH('Data by country'!A209, 'Regions and subregions'!C:C, 0))</f>
        <v>European Union</v>
      </c>
      <c r="E209" s="1">
        <v>8038</v>
      </c>
      <c r="G209" s="1">
        <v>7697000</v>
      </c>
      <c r="H209">
        <v>31</v>
      </c>
      <c r="I209">
        <v>6</v>
      </c>
      <c r="J209" s="1">
        <v>2048</v>
      </c>
      <c r="K209">
        <v>9</v>
      </c>
      <c r="L209" s="1">
        <v>10286570</v>
      </c>
      <c r="M209" s="1">
        <v>9992374</v>
      </c>
      <c r="N209">
        <v>11</v>
      </c>
      <c r="O209">
        <v>82</v>
      </c>
      <c r="P209">
        <v>75</v>
      </c>
      <c r="Q209">
        <v>78</v>
      </c>
      <c r="R209">
        <v>17</v>
      </c>
      <c r="S209">
        <v>66</v>
      </c>
      <c r="T209">
        <v>17</v>
      </c>
      <c r="U209" s="1">
        <v>232485906040</v>
      </c>
      <c r="V209" s="1">
        <v>22601</v>
      </c>
    </row>
    <row r="210" spans="1:22" x14ac:dyDescent="0.25">
      <c r="A210" t="s">
        <v>19</v>
      </c>
      <c r="B210" s="2">
        <v>36708</v>
      </c>
      <c r="C210" s="13" t="str">
        <f>INDEX('Regions and subregions'!A:A, MATCH('Data by country'!A210, 'Regions and subregions'!C:C, 0))</f>
        <v>Europe</v>
      </c>
      <c r="D210" s="13" t="str">
        <f>INDEX('Regions and subregions'!B:B, MATCH('Data by country'!A210, 'Regions and subregions'!C:C, 0))</f>
        <v>European Union</v>
      </c>
      <c r="E210" s="1">
        <v>7755</v>
      </c>
      <c r="G210" s="1">
        <v>5629000</v>
      </c>
      <c r="H210">
        <v>29</v>
      </c>
      <c r="I210">
        <v>6</v>
      </c>
      <c r="J210" s="1">
        <v>2025</v>
      </c>
      <c r="K210">
        <v>9</v>
      </c>
      <c r="L210" s="1">
        <v>10251250</v>
      </c>
      <c r="M210" s="1">
        <v>9953964</v>
      </c>
      <c r="N210">
        <v>11</v>
      </c>
      <c r="O210">
        <v>81</v>
      </c>
      <c r="P210">
        <v>75</v>
      </c>
      <c r="Q210">
        <v>78</v>
      </c>
      <c r="R210">
        <v>17</v>
      </c>
      <c r="S210">
        <v>66</v>
      </c>
      <c r="T210">
        <v>17</v>
      </c>
      <c r="U210" s="1">
        <v>232672747374</v>
      </c>
      <c r="V210" s="1">
        <v>22697</v>
      </c>
    </row>
    <row r="211" spans="1:22" x14ac:dyDescent="0.25">
      <c r="A211" t="s">
        <v>20</v>
      </c>
      <c r="B211" s="2">
        <v>40360</v>
      </c>
      <c r="C211" s="13" t="str">
        <f>INDEX('Regions and subregions'!A:A, MATCH('Data by country'!A211, 'Regions and subregions'!C:C, 0))</f>
        <v>The Americas</v>
      </c>
      <c r="D211" s="13" t="str">
        <f>INDEX('Regions and subregions'!B:B, MATCH('Data by country'!A211, 'Regions and subregions'!C:C, 0))</f>
        <v>Central America</v>
      </c>
      <c r="G211" s="1">
        <v>194201</v>
      </c>
      <c r="H211">
        <v>13</v>
      </c>
      <c r="I211">
        <v>17</v>
      </c>
      <c r="J211">
        <v>239</v>
      </c>
      <c r="K211">
        <v>5</v>
      </c>
      <c r="L211" s="1">
        <v>344700</v>
      </c>
      <c r="M211" s="1">
        <v>181657</v>
      </c>
      <c r="N211">
        <v>25</v>
      </c>
      <c r="O211">
        <v>77</v>
      </c>
      <c r="P211">
        <v>74</v>
      </c>
      <c r="Q211">
        <v>76</v>
      </c>
      <c r="R211">
        <v>35</v>
      </c>
      <c r="S211">
        <v>61</v>
      </c>
      <c r="T211">
        <v>4</v>
      </c>
      <c r="U211" s="1">
        <v>1401000000</v>
      </c>
      <c r="V211" s="1">
        <v>4064</v>
      </c>
    </row>
    <row r="212" spans="1:22" x14ac:dyDescent="0.25">
      <c r="A212" t="s">
        <v>20</v>
      </c>
      <c r="B212" s="2">
        <v>39995</v>
      </c>
      <c r="C212" s="13" t="str">
        <f>INDEX('Regions and subregions'!A:A, MATCH('Data by country'!A212, 'Regions and subregions'!C:C, 0))</f>
        <v>The Americas</v>
      </c>
      <c r="D212" s="13" t="str">
        <f>INDEX('Regions and subregions'!B:B, MATCH('Data by country'!A212, 'Regions and subregions'!C:C, 0))</f>
        <v>Central America</v>
      </c>
      <c r="G212" s="1">
        <v>161783</v>
      </c>
      <c r="H212">
        <v>11</v>
      </c>
      <c r="I212">
        <v>17</v>
      </c>
      <c r="J212">
        <v>242</v>
      </c>
      <c r="K212">
        <v>5</v>
      </c>
      <c r="L212" s="1">
        <v>333200</v>
      </c>
      <c r="M212" s="1">
        <v>173930</v>
      </c>
      <c r="N212">
        <v>25</v>
      </c>
      <c r="O212">
        <v>77</v>
      </c>
      <c r="P212">
        <v>74</v>
      </c>
      <c r="Q212">
        <v>76</v>
      </c>
      <c r="R212">
        <v>36</v>
      </c>
      <c r="S212">
        <v>60</v>
      </c>
      <c r="T212">
        <v>4</v>
      </c>
      <c r="U212" s="1">
        <v>1349000000</v>
      </c>
      <c r="V212" s="1">
        <v>4049</v>
      </c>
    </row>
    <row r="213" spans="1:22" x14ac:dyDescent="0.25">
      <c r="A213" t="s">
        <v>20</v>
      </c>
      <c r="B213" s="2">
        <v>39630</v>
      </c>
      <c r="C213" s="13" t="str">
        <f>INDEX('Regions and subregions'!A:A, MATCH('Data by country'!A213, 'Regions and subregions'!C:C, 0))</f>
        <v>The Americas</v>
      </c>
      <c r="D213" s="13" t="str">
        <f>INDEX('Regions and subregions'!B:B, MATCH('Data by country'!A213, 'Regions and subregions'!C:C, 0))</f>
        <v>Central America</v>
      </c>
      <c r="G213" s="1">
        <v>160032</v>
      </c>
      <c r="H213">
        <v>11</v>
      </c>
      <c r="I213">
        <v>18</v>
      </c>
      <c r="J213">
        <v>219</v>
      </c>
      <c r="K213">
        <v>5</v>
      </c>
      <c r="L213" s="1">
        <v>322100</v>
      </c>
      <c r="M213" s="1">
        <v>166526</v>
      </c>
      <c r="N213">
        <v>25</v>
      </c>
      <c r="O213">
        <v>77</v>
      </c>
      <c r="P213">
        <v>74</v>
      </c>
      <c r="Q213">
        <v>75</v>
      </c>
      <c r="R213">
        <v>36</v>
      </c>
      <c r="S213">
        <v>60</v>
      </c>
      <c r="T213">
        <v>4</v>
      </c>
      <c r="U213" s="1">
        <v>1363500000</v>
      </c>
      <c r="V213" s="1">
        <v>4233</v>
      </c>
    </row>
    <row r="214" spans="1:22" x14ac:dyDescent="0.25">
      <c r="A214" t="s">
        <v>20</v>
      </c>
      <c r="B214" s="2">
        <v>39264</v>
      </c>
      <c r="C214" s="13" t="str">
        <f>INDEX('Regions and subregions'!A:A, MATCH('Data by country'!A214, 'Regions and subregions'!C:C, 0))</f>
        <v>The Americas</v>
      </c>
      <c r="D214" s="13" t="str">
        <f>INDEX('Regions and subregions'!B:B, MATCH('Data by country'!A214, 'Regions and subregions'!C:C, 0))</f>
        <v>Central America</v>
      </c>
      <c r="G214" s="1">
        <v>118314</v>
      </c>
      <c r="H214">
        <v>10</v>
      </c>
      <c r="I214">
        <v>19</v>
      </c>
      <c r="J214">
        <v>209</v>
      </c>
      <c r="K214">
        <v>5</v>
      </c>
      <c r="L214" s="1">
        <v>311500</v>
      </c>
      <c r="M214" s="1">
        <v>159488</v>
      </c>
      <c r="N214">
        <v>25</v>
      </c>
      <c r="O214">
        <v>77</v>
      </c>
      <c r="P214">
        <v>74</v>
      </c>
      <c r="Q214">
        <v>75</v>
      </c>
      <c r="R214">
        <v>37</v>
      </c>
      <c r="S214">
        <v>59</v>
      </c>
      <c r="T214">
        <v>4</v>
      </c>
      <c r="U214" s="1">
        <v>1276751656</v>
      </c>
      <c r="V214" s="1">
        <v>4099</v>
      </c>
    </row>
    <row r="215" spans="1:22" x14ac:dyDescent="0.25">
      <c r="A215" t="s">
        <v>20</v>
      </c>
      <c r="B215" s="2">
        <v>38899</v>
      </c>
      <c r="C215" s="13" t="str">
        <f>INDEX('Regions and subregions'!A:A, MATCH('Data by country'!A215, 'Regions and subregions'!C:C, 0))</f>
        <v>The Americas</v>
      </c>
      <c r="D215" s="13" t="str">
        <f>INDEX('Regions and subregions'!B:B, MATCH('Data by country'!A215, 'Regions and subregions'!C:C, 0))</f>
        <v>Central America</v>
      </c>
      <c r="G215" s="1">
        <v>118000</v>
      </c>
      <c r="H215">
        <v>10</v>
      </c>
      <c r="I215">
        <v>20</v>
      </c>
      <c r="J215">
        <v>186</v>
      </c>
      <c r="K215">
        <v>4</v>
      </c>
      <c r="L215" s="1">
        <v>301386</v>
      </c>
      <c r="M215" s="1">
        <v>152803</v>
      </c>
      <c r="N215">
        <v>26</v>
      </c>
      <c r="O215">
        <v>76</v>
      </c>
      <c r="P215">
        <v>73</v>
      </c>
      <c r="Q215">
        <v>75</v>
      </c>
      <c r="R215">
        <v>38</v>
      </c>
      <c r="S215">
        <v>58</v>
      </c>
      <c r="T215">
        <v>4</v>
      </c>
      <c r="U215" s="1">
        <v>1213104430</v>
      </c>
      <c r="V215" s="1">
        <v>4025</v>
      </c>
    </row>
    <row r="216" spans="1:22" x14ac:dyDescent="0.25">
      <c r="A216" t="s">
        <v>20</v>
      </c>
      <c r="B216" s="2">
        <v>38534</v>
      </c>
      <c r="C216" s="13" t="str">
        <f>INDEX('Regions and subregions'!A:A, MATCH('Data by country'!A216, 'Regions and subregions'!C:C, 0))</f>
        <v>The Americas</v>
      </c>
      <c r="D216" s="13" t="str">
        <f>INDEX('Regions and subregions'!B:B, MATCH('Data by country'!A216, 'Regions and subregions'!C:C, 0))</f>
        <v>Central America</v>
      </c>
      <c r="G216" s="1">
        <v>96000</v>
      </c>
      <c r="H216">
        <v>9</v>
      </c>
      <c r="I216">
        <v>21</v>
      </c>
      <c r="J216">
        <v>140</v>
      </c>
      <c r="K216">
        <v>4</v>
      </c>
      <c r="L216" s="1">
        <v>291800</v>
      </c>
      <c r="M216" s="1">
        <v>146484</v>
      </c>
      <c r="N216">
        <v>26</v>
      </c>
      <c r="O216">
        <v>76</v>
      </c>
      <c r="P216">
        <v>73</v>
      </c>
      <c r="Q216">
        <v>75</v>
      </c>
      <c r="R216">
        <v>39</v>
      </c>
      <c r="S216">
        <v>57</v>
      </c>
      <c r="T216">
        <v>4</v>
      </c>
      <c r="U216" s="1">
        <v>1114874608</v>
      </c>
      <c r="V216" s="1">
        <v>3821</v>
      </c>
    </row>
    <row r="217" spans="1:22" x14ac:dyDescent="0.25">
      <c r="A217" t="s">
        <v>20</v>
      </c>
      <c r="B217" s="2">
        <v>38169</v>
      </c>
      <c r="C217" s="13" t="str">
        <f>INDEX('Regions and subregions'!A:A, MATCH('Data by country'!A217, 'Regions and subregions'!C:C, 0))</f>
        <v>The Americas</v>
      </c>
      <c r="D217" s="13" t="str">
        <f>INDEX('Regions and subregions'!B:B, MATCH('Data by country'!A217, 'Regions and subregions'!C:C, 0))</f>
        <v>Central America</v>
      </c>
      <c r="G217" s="1">
        <v>75000</v>
      </c>
      <c r="H217">
        <v>6</v>
      </c>
      <c r="I217">
        <v>22</v>
      </c>
      <c r="J217">
        <v>130</v>
      </c>
      <c r="K217">
        <v>3</v>
      </c>
      <c r="L217" s="1">
        <v>282600</v>
      </c>
      <c r="M217" s="1">
        <v>140509</v>
      </c>
      <c r="N217">
        <v>27</v>
      </c>
      <c r="O217">
        <v>76</v>
      </c>
      <c r="P217">
        <v>73</v>
      </c>
      <c r="Q217">
        <v>74</v>
      </c>
      <c r="R217">
        <v>39</v>
      </c>
      <c r="S217">
        <v>57</v>
      </c>
      <c r="T217">
        <v>4</v>
      </c>
      <c r="U217" s="1">
        <v>1056303706</v>
      </c>
      <c r="V217" s="1">
        <v>3738</v>
      </c>
    </row>
    <row r="218" spans="1:22" x14ac:dyDescent="0.25">
      <c r="A218" t="s">
        <v>20</v>
      </c>
      <c r="B218" s="2">
        <v>37803</v>
      </c>
      <c r="C218" s="13" t="str">
        <f>INDEX('Regions and subregions'!A:A, MATCH('Data by country'!A218, 'Regions and subregions'!C:C, 0))</f>
        <v>The Americas</v>
      </c>
      <c r="D218" s="13" t="str">
        <f>INDEX('Regions and subregions'!B:B, MATCH('Data by country'!A218, 'Regions and subregions'!C:C, 0))</f>
        <v>Central America</v>
      </c>
      <c r="F218">
        <v>121</v>
      </c>
      <c r="G218" s="1">
        <v>60403</v>
      </c>
      <c r="I218">
        <v>23</v>
      </c>
      <c r="J218">
        <v>134</v>
      </c>
      <c r="K218">
        <v>4</v>
      </c>
      <c r="L218" s="1">
        <v>273700</v>
      </c>
      <c r="M218" s="1">
        <v>134770</v>
      </c>
      <c r="N218">
        <v>28</v>
      </c>
      <c r="O218">
        <v>76</v>
      </c>
      <c r="P218">
        <v>72</v>
      </c>
      <c r="Q218">
        <v>74</v>
      </c>
      <c r="R218">
        <v>40</v>
      </c>
      <c r="S218">
        <v>56</v>
      </c>
      <c r="T218">
        <v>4</v>
      </c>
      <c r="U218" s="1">
        <v>988199088</v>
      </c>
      <c r="V218" s="1">
        <v>3611</v>
      </c>
    </row>
    <row r="219" spans="1:22" x14ac:dyDescent="0.25">
      <c r="A219" t="s">
        <v>20</v>
      </c>
      <c r="B219" s="2">
        <v>37438</v>
      </c>
      <c r="C219" s="13" t="str">
        <f>INDEX('Regions and subregions'!A:A, MATCH('Data by country'!A219, 'Regions and subregions'!C:C, 0))</f>
        <v>The Americas</v>
      </c>
      <c r="D219" s="13" t="str">
        <f>INDEX('Regions and subregions'!B:B, MATCH('Data by country'!A219, 'Regions and subregions'!C:C, 0))</f>
        <v>Central America</v>
      </c>
      <c r="G219" s="1">
        <v>51729</v>
      </c>
      <c r="H219">
        <v>6</v>
      </c>
      <c r="I219">
        <v>24</v>
      </c>
      <c r="J219">
        <v>129</v>
      </c>
      <c r="K219">
        <v>4</v>
      </c>
      <c r="L219" s="1">
        <v>265200</v>
      </c>
      <c r="M219" s="1">
        <v>129312</v>
      </c>
      <c r="N219">
        <v>28</v>
      </c>
      <c r="O219">
        <v>75</v>
      </c>
      <c r="P219">
        <v>72</v>
      </c>
      <c r="Q219">
        <v>74</v>
      </c>
      <c r="R219">
        <v>41</v>
      </c>
      <c r="S219">
        <v>56</v>
      </c>
      <c r="T219">
        <v>4</v>
      </c>
      <c r="U219" s="1">
        <v>932676403</v>
      </c>
      <c r="V219" s="1">
        <v>3517</v>
      </c>
    </row>
    <row r="220" spans="1:22" x14ac:dyDescent="0.25">
      <c r="A220" t="s">
        <v>20</v>
      </c>
      <c r="B220" s="2">
        <v>37073</v>
      </c>
      <c r="C220" s="13" t="str">
        <f>INDEX('Regions and subregions'!A:A, MATCH('Data by country'!A220, 'Regions and subregions'!C:C, 0))</f>
        <v>The Americas</v>
      </c>
      <c r="D220" s="13" t="str">
        <f>INDEX('Regions and subregions'!B:B, MATCH('Data by country'!A220, 'Regions and subregions'!C:C, 0))</f>
        <v>Central America</v>
      </c>
      <c r="G220" s="1">
        <v>39155</v>
      </c>
      <c r="I220">
        <v>26</v>
      </c>
      <c r="J220">
        <v>125</v>
      </c>
      <c r="K220">
        <v>4</v>
      </c>
      <c r="L220" s="1">
        <v>257300</v>
      </c>
      <c r="M220" s="1">
        <v>124224</v>
      </c>
      <c r="N220">
        <v>29</v>
      </c>
      <c r="O220">
        <v>75</v>
      </c>
      <c r="P220">
        <v>72</v>
      </c>
      <c r="Q220">
        <v>74</v>
      </c>
      <c r="R220">
        <v>41</v>
      </c>
      <c r="S220">
        <v>55</v>
      </c>
      <c r="T220">
        <v>4</v>
      </c>
      <c r="U220" s="1">
        <v>871840755</v>
      </c>
      <c r="V220" s="1">
        <v>3388</v>
      </c>
    </row>
    <row r="221" spans="1:22" x14ac:dyDescent="0.25">
      <c r="A221" t="s">
        <v>20</v>
      </c>
      <c r="B221" s="2">
        <v>36708</v>
      </c>
      <c r="C221" s="13" t="str">
        <f>INDEX('Regions and subregions'!A:A, MATCH('Data by country'!A221, 'Regions and subregions'!C:C, 0))</f>
        <v>The Americas</v>
      </c>
      <c r="D221" s="13" t="str">
        <f>INDEX('Regions and subregions'!B:B, MATCH('Data by country'!A221, 'Regions and subregions'!C:C, 0))</f>
        <v>Central America</v>
      </c>
      <c r="G221" s="1">
        <v>16812</v>
      </c>
      <c r="H221">
        <v>6</v>
      </c>
      <c r="I221">
        <v>27</v>
      </c>
      <c r="J221">
        <v>123</v>
      </c>
      <c r="K221">
        <v>4</v>
      </c>
      <c r="L221" s="1">
        <v>249800</v>
      </c>
      <c r="M221" s="1">
        <v>119404</v>
      </c>
      <c r="N221">
        <v>30</v>
      </c>
      <c r="O221">
        <v>75</v>
      </c>
      <c r="P221">
        <v>72</v>
      </c>
      <c r="Q221">
        <v>74</v>
      </c>
      <c r="R221">
        <v>42</v>
      </c>
      <c r="S221">
        <v>55</v>
      </c>
      <c r="T221">
        <v>4</v>
      </c>
      <c r="U221" s="1">
        <v>832072465</v>
      </c>
      <c r="V221" s="1">
        <v>3331</v>
      </c>
    </row>
    <row r="222" spans="1:22" x14ac:dyDescent="0.25">
      <c r="A222" t="s">
        <v>21</v>
      </c>
      <c r="B222" s="2">
        <v>40360</v>
      </c>
      <c r="C222" s="13" t="str">
        <f>INDEX('Regions and subregions'!A:A, MATCH('Data by country'!A222, 'Regions and subregions'!C:C, 0))</f>
        <v>Africa</v>
      </c>
      <c r="D222" s="13" t="str">
        <f>INDEX('Regions and subregions'!B:B, MATCH('Data by country'!A222, 'Regions and subregions'!C:C, 0))</f>
        <v>Western Africa</v>
      </c>
      <c r="G222" s="1">
        <v>7074914</v>
      </c>
      <c r="H222">
        <v>3</v>
      </c>
      <c r="I222">
        <v>115</v>
      </c>
      <c r="J222">
        <v>31</v>
      </c>
      <c r="K222">
        <v>4</v>
      </c>
      <c r="L222" s="1">
        <v>8849892</v>
      </c>
      <c r="M222" s="1">
        <v>3716955</v>
      </c>
      <c r="N222">
        <v>40</v>
      </c>
      <c r="O222">
        <v>57</v>
      </c>
      <c r="P222">
        <v>54</v>
      </c>
      <c r="Q222">
        <v>56</v>
      </c>
      <c r="R222">
        <v>44</v>
      </c>
      <c r="S222">
        <v>53</v>
      </c>
      <c r="T222">
        <v>3</v>
      </c>
      <c r="U222" s="1">
        <v>6558349890</v>
      </c>
      <c r="V222">
        <v>741</v>
      </c>
    </row>
    <row r="223" spans="1:22" x14ac:dyDescent="0.25">
      <c r="A223" t="s">
        <v>21</v>
      </c>
      <c r="B223" s="2">
        <v>39995</v>
      </c>
      <c r="C223" s="13" t="str">
        <f>INDEX('Regions and subregions'!A:A, MATCH('Data by country'!A223, 'Regions and subregions'!C:C, 0))</f>
        <v>Africa</v>
      </c>
      <c r="D223" s="13" t="str">
        <f>INDEX('Regions and subregions'!B:B, MATCH('Data by country'!A223, 'Regions and subregions'!C:C, 0))</f>
        <v>Western Africa</v>
      </c>
      <c r="G223" s="1">
        <v>5033349</v>
      </c>
      <c r="H223">
        <v>2</v>
      </c>
      <c r="I223">
        <v>118</v>
      </c>
      <c r="J223">
        <v>34</v>
      </c>
      <c r="K223">
        <v>4</v>
      </c>
      <c r="L223" s="1">
        <v>8601771</v>
      </c>
      <c r="M223" s="1">
        <v>3578337</v>
      </c>
      <c r="N223">
        <v>40</v>
      </c>
      <c r="O223">
        <v>57</v>
      </c>
      <c r="P223">
        <v>53</v>
      </c>
      <c r="Q223">
        <v>55</v>
      </c>
      <c r="R223">
        <v>44</v>
      </c>
      <c r="S223">
        <v>53</v>
      </c>
      <c r="T223">
        <v>3</v>
      </c>
      <c r="U223" s="1">
        <v>6585116882</v>
      </c>
      <c r="V223">
        <v>766</v>
      </c>
    </row>
    <row r="224" spans="1:22" x14ac:dyDescent="0.25">
      <c r="A224" t="s">
        <v>21</v>
      </c>
      <c r="B224" s="2">
        <v>39630</v>
      </c>
      <c r="C224" s="13" t="str">
        <f>INDEX('Regions and subregions'!A:A, MATCH('Data by country'!A224, 'Regions and subregions'!C:C, 0))</f>
        <v>Africa</v>
      </c>
      <c r="D224" s="13" t="str">
        <f>INDEX('Regions and subregions'!B:B, MATCH('Data by country'!A224, 'Regions and subregions'!C:C, 0))</f>
        <v>Western Africa</v>
      </c>
      <c r="G224" s="1">
        <v>3625366</v>
      </c>
      <c r="H224">
        <v>2</v>
      </c>
      <c r="I224">
        <v>121</v>
      </c>
      <c r="J224">
        <v>33</v>
      </c>
      <c r="K224">
        <v>4</v>
      </c>
      <c r="L224" s="1">
        <v>8355980</v>
      </c>
      <c r="M224" s="1">
        <v>3442664</v>
      </c>
      <c r="N224">
        <v>40</v>
      </c>
      <c r="O224">
        <v>57</v>
      </c>
      <c r="P224">
        <v>53</v>
      </c>
      <c r="Q224">
        <v>55</v>
      </c>
      <c r="R224">
        <v>44</v>
      </c>
      <c r="S224">
        <v>53</v>
      </c>
      <c r="T224">
        <v>3</v>
      </c>
      <c r="U224" s="1">
        <v>6682744914</v>
      </c>
      <c r="V224">
        <v>800</v>
      </c>
    </row>
    <row r="225" spans="1:22" x14ac:dyDescent="0.25">
      <c r="A225" t="s">
        <v>21</v>
      </c>
      <c r="B225" s="2">
        <v>39264</v>
      </c>
      <c r="C225" s="13" t="str">
        <f>INDEX('Regions and subregions'!A:A, MATCH('Data by country'!A225, 'Regions and subregions'!C:C, 0))</f>
        <v>Africa</v>
      </c>
      <c r="D225" s="13" t="str">
        <f>INDEX('Regions and subregions'!B:B, MATCH('Data by country'!A225, 'Regions and subregions'!C:C, 0))</f>
        <v>Western Africa</v>
      </c>
      <c r="F225">
        <v>18</v>
      </c>
      <c r="G225" s="1">
        <v>2051776</v>
      </c>
      <c r="H225">
        <v>2</v>
      </c>
      <c r="I225">
        <v>123</v>
      </c>
      <c r="J225">
        <v>31</v>
      </c>
      <c r="K225">
        <v>5</v>
      </c>
      <c r="L225" s="1">
        <v>8112573</v>
      </c>
      <c r="M225" s="1">
        <v>3309930</v>
      </c>
      <c r="N225">
        <v>41</v>
      </c>
      <c r="O225">
        <v>56</v>
      </c>
      <c r="P225">
        <v>53</v>
      </c>
      <c r="Q225">
        <v>54</v>
      </c>
      <c r="R225">
        <v>44</v>
      </c>
      <c r="S225">
        <v>53</v>
      </c>
      <c r="T225">
        <v>3</v>
      </c>
      <c r="U225" s="1">
        <v>5546177809</v>
      </c>
      <c r="V225">
        <v>684</v>
      </c>
    </row>
    <row r="226" spans="1:22" x14ac:dyDescent="0.25">
      <c r="A226" t="s">
        <v>21</v>
      </c>
      <c r="B226" s="2">
        <v>38899</v>
      </c>
      <c r="C226" s="13" t="str">
        <f>INDEX('Regions and subregions'!A:A, MATCH('Data by country'!A226, 'Regions and subregions'!C:C, 0))</f>
        <v>Africa</v>
      </c>
      <c r="D226" s="13" t="str">
        <f>INDEX('Regions and subregions'!B:B, MATCH('Data by country'!A226, 'Regions and subregions'!C:C, 0))</f>
        <v>Western Africa</v>
      </c>
      <c r="G226" s="1">
        <v>1055727</v>
      </c>
      <c r="H226">
        <v>2</v>
      </c>
      <c r="I226">
        <v>126</v>
      </c>
      <c r="J226">
        <v>28</v>
      </c>
      <c r="K226">
        <v>5</v>
      </c>
      <c r="L226" s="1">
        <v>7871707</v>
      </c>
      <c r="M226" s="1">
        <v>3180170</v>
      </c>
      <c r="N226">
        <v>41</v>
      </c>
      <c r="O226">
        <v>56</v>
      </c>
      <c r="P226">
        <v>52</v>
      </c>
      <c r="Q226">
        <v>54</v>
      </c>
      <c r="R226">
        <v>44</v>
      </c>
      <c r="S226">
        <v>53</v>
      </c>
      <c r="T226">
        <v>3</v>
      </c>
      <c r="U226" s="1">
        <v>4734839067</v>
      </c>
      <c r="V226">
        <v>602</v>
      </c>
    </row>
    <row r="227" spans="1:22" x14ac:dyDescent="0.25">
      <c r="A227" t="s">
        <v>21</v>
      </c>
      <c r="B227" s="2">
        <v>38534</v>
      </c>
      <c r="C227" s="13" t="str">
        <f>INDEX('Regions and subregions'!A:A, MATCH('Data by country'!A227, 'Regions and subregions'!C:C, 0))</f>
        <v>Africa</v>
      </c>
      <c r="D227" s="13" t="str">
        <f>INDEX('Regions and subregions'!B:B, MATCH('Data by country'!A227, 'Regions and subregions'!C:C, 0))</f>
        <v>Western Africa</v>
      </c>
      <c r="G227" s="1">
        <v>596267</v>
      </c>
      <c r="H227">
        <v>1</v>
      </c>
      <c r="I227">
        <v>129</v>
      </c>
      <c r="J227">
        <v>26</v>
      </c>
      <c r="K227">
        <v>5</v>
      </c>
      <c r="L227" s="1">
        <v>7633757</v>
      </c>
      <c r="M227" s="1">
        <v>3053503</v>
      </c>
      <c r="N227">
        <v>41</v>
      </c>
      <c r="O227">
        <v>56</v>
      </c>
      <c r="P227">
        <v>52</v>
      </c>
      <c r="Q227">
        <v>54</v>
      </c>
      <c r="R227">
        <v>45</v>
      </c>
      <c r="S227">
        <v>52</v>
      </c>
      <c r="T227">
        <v>3</v>
      </c>
      <c r="U227" s="1">
        <v>4287463884</v>
      </c>
      <c r="V227">
        <v>562</v>
      </c>
    </row>
    <row r="228" spans="1:22" x14ac:dyDescent="0.25">
      <c r="A228" t="s">
        <v>21</v>
      </c>
      <c r="B228" s="2">
        <v>38169</v>
      </c>
      <c r="C228" s="13" t="str">
        <f>INDEX('Regions and subregions'!A:A, MATCH('Data by country'!A228, 'Regions and subregions'!C:C, 0))</f>
        <v>Africa</v>
      </c>
      <c r="D228" s="13" t="str">
        <f>INDEX('Regions and subregions'!B:B, MATCH('Data by country'!A228, 'Regions and subregions'!C:C, 0))</f>
        <v>Western Africa</v>
      </c>
      <c r="G228" s="1">
        <v>459322</v>
      </c>
      <c r="H228">
        <v>1</v>
      </c>
      <c r="I228">
        <v>132</v>
      </c>
      <c r="J228">
        <v>24</v>
      </c>
      <c r="K228">
        <v>5</v>
      </c>
      <c r="L228" s="1">
        <v>7397985</v>
      </c>
      <c r="M228" s="1">
        <v>2934041</v>
      </c>
      <c r="N228">
        <v>42</v>
      </c>
      <c r="O228">
        <v>56</v>
      </c>
      <c r="P228">
        <v>51</v>
      </c>
      <c r="Q228">
        <v>54</v>
      </c>
      <c r="R228">
        <v>45</v>
      </c>
      <c r="S228">
        <v>52</v>
      </c>
      <c r="T228">
        <v>3</v>
      </c>
      <c r="U228" s="1">
        <v>4047438049</v>
      </c>
      <c r="V228">
        <v>547</v>
      </c>
    </row>
    <row r="229" spans="1:22" x14ac:dyDescent="0.25">
      <c r="A229" t="s">
        <v>21</v>
      </c>
      <c r="B229" s="2">
        <v>37803</v>
      </c>
      <c r="C229" s="13" t="str">
        <f>INDEX('Regions and subregions'!A:A, MATCH('Data by country'!A229, 'Regions and subregions'!C:C, 0))</f>
        <v>Africa</v>
      </c>
      <c r="D229" s="13" t="str">
        <f>INDEX('Regions and subregions'!B:B, MATCH('Data by country'!A229, 'Regions and subregions'!C:C, 0))</f>
        <v>Western Africa</v>
      </c>
      <c r="G229" s="1">
        <v>236175</v>
      </c>
      <c r="H229">
        <v>1</v>
      </c>
      <c r="I229">
        <v>134</v>
      </c>
      <c r="J229">
        <v>22</v>
      </c>
      <c r="K229">
        <v>5</v>
      </c>
      <c r="L229" s="1">
        <v>7164976</v>
      </c>
      <c r="M229" s="1">
        <v>2817269</v>
      </c>
      <c r="N229">
        <v>42</v>
      </c>
      <c r="O229">
        <v>56</v>
      </c>
      <c r="P229">
        <v>51</v>
      </c>
      <c r="Q229">
        <v>53</v>
      </c>
      <c r="R229">
        <v>45</v>
      </c>
      <c r="S229">
        <v>52</v>
      </c>
      <c r="T229">
        <v>3</v>
      </c>
      <c r="U229" s="1">
        <v>3557983482</v>
      </c>
      <c r="V229">
        <v>497</v>
      </c>
    </row>
    <row r="230" spans="1:22" x14ac:dyDescent="0.25">
      <c r="A230" t="s">
        <v>21</v>
      </c>
      <c r="B230" s="2">
        <v>37438</v>
      </c>
      <c r="C230" s="13" t="str">
        <f>INDEX('Regions and subregions'!A:A, MATCH('Data by country'!A230, 'Regions and subregions'!C:C, 0))</f>
        <v>Africa</v>
      </c>
      <c r="D230" s="13" t="str">
        <f>INDEX('Regions and subregions'!B:B, MATCH('Data by country'!A230, 'Regions and subregions'!C:C, 0))</f>
        <v>Western Africa</v>
      </c>
      <c r="G230" s="1">
        <v>218770</v>
      </c>
      <c r="H230">
        <v>1</v>
      </c>
      <c r="I230">
        <v>137</v>
      </c>
      <c r="J230">
        <v>17</v>
      </c>
      <c r="K230">
        <v>4</v>
      </c>
      <c r="L230" s="1">
        <v>6937985</v>
      </c>
      <c r="M230" s="1">
        <v>2704427</v>
      </c>
      <c r="N230">
        <v>42</v>
      </c>
      <c r="O230">
        <v>55</v>
      </c>
      <c r="P230">
        <v>51</v>
      </c>
      <c r="Q230">
        <v>53</v>
      </c>
      <c r="R230">
        <v>45</v>
      </c>
      <c r="S230">
        <v>52</v>
      </c>
      <c r="T230">
        <v>3</v>
      </c>
      <c r="U230" s="1">
        <v>2807357351</v>
      </c>
      <c r="V230">
        <v>405</v>
      </c>
    </row>
    <row r="231" spans="1:22" x14ac:dyDescent="0.25">
      <c r="A231" t="s">
        <v>21</v>
      </c>
      <c r="B231" s="2">
        <v>37073</v>
      </c>
      <c r="C231" s="13" t="str">
        <f>INDEX('Regions and subregions'!A:A, MATCH('Data by country'!A231, 'Regions and subregions'!C:C, 0))</f>
        <v>Africa</v>
      </c>
      <c r="D231" s="13" t="str">
        <f>INDEX('Regions and subregions'!B:B, MATCH('Data by country'!A231, 'Regions and subregions'!C:C, 0))</f>
        <v>Western Africa</v>
      </c>
      <c r="G231" s="1">
        <v>125000</v>
      </c>
      <c r="H231">
        <v>0</v>
      </c>
      <c r="I231">
        <v>140</v>
      </c>
      <c r="J231">
        <v>17</v>
      </c>
      <c r="K231">
        <v>5</v>
      </c>
      <c r="L231" s="1">
        <v>6721337</v>
      </c>
      <c r="M231" s="1">
        <v>2597125</v>
      </c>
      <c r="N231">
        <v>43</v>
      </c>
      <c r="O231">
        <v>55</v>
      </c>
      <c r="P231">
        <v>50</v>
      </c>
      <c r="Q231">
        <v>53</v>
      </c>
      <c r="R231">
        <v>45</v>
      </c>
      <c r="S231">
        <v>52</v>
      </c>
      <c r="T231">
        <v>3</v>
      </c>
      <c r="U231" s="1">
        <v>2371785987</v>
      </c>
      <c r="V231">
        <v>353</v>
      </c>
    </row>
    <row r="232" spans="1:22" x14ac:dyDescent="0.25">
      <c r="A232" t="s">
        <v>21</v>
      </c>
      <c r="B232" s="2">
        <v>36708</v>
      </c>
      <c r="C232" s="13" t="str">
        <f>INDEX('Regions and subregions'!A:A, MATCH('Data by country'!A232, 'Regions and subregions'!C:C, 0))</f>
        <v>Africa</v>
      </c>
      <c r="D232" s="13" t="str">
        <f>INDEX('Regions and subregions'!B:B, MATCH('Data by country'!A232, 'Regions and subregions'!C:C, 0))</f>
        <v>Western Africa</v>
      </c>
      <c r="G232" s="1">
        <v>55476</v>
      </c>
      <c r="H232">
        <v>0</v>
      </c>
      <c r="I232">
        <v>143</v>
      </c>
      <c r="J232">
        <v>15</v>
      </c>
      <c r="K232">
        <v>4</v>
      </c>
      <c r="L232" s="1">
        <v>6517810</v>
      </c>
      <c r="M232" s="1">
        <v>2496321</v>
      </c>
      <c r="N232">
        <v>43</v>
      </c>
      <c r="O232">
        <v>55</v>
      </c>
      <c r="P232">
        <v>50</v>
      </c>
      <c r="Q232">
        <v>53</v>
      </c>
      <c r="R232">
        <v>46</v>
      </c>
      <c r="S232">
        <v>51</v>
      </c>
      <c r="T232">
        <v>3</v>
      </c>
      <c r="U232" s="1">
        <v>2254838685</v>
      </c>
      <c r="V232">
        <v>346</v>
      </c>
    </row>
    <row r="233" spans="1:22" x14ac:dyDescent="0.25">
      <c r="A233" t="s">
        <v>22</v>
      </c>
      <c r="B233" s="2">
        <v>40360</v>
      </c>
      <c r="C233" s="13" t="str">
        <f>INDEX('Regions and subregions'!A:A, MATCH('Data by country'!A233, 'Regions and subregions'!C:C, 0))</f>
        <v>The Americas</v>
      </c>
      <c r="D233" s="13" t="str">
        <f>INDEX('Regions and subregions'!B:B, MATCH('Data by country'!A233, 'Regions and subregions'!C:C, 0))</f>
        <v>North America</v>
      </c>
      <c r="G233" s="1">
        <v>88200</v>
      </c>
      <c r="H233">
        <v>85</v>
      </c>
      <c r="L233" s="1">
        <v>64237</v>
      </c>
      <c r="M233" s="1">
        <v>64237</v>
      </c>
      <c r="N233">
        <v>12</v>
      </c>
      <c r="O233">
        <v>82</v>
      </c>
      <c r="P233">
        <v>77</v>
      </c>
      <c r="Q233">
        <v>79</v>
      </c>
      <c r="U233" s="1">
        <v>5764584000</v>
      </c>
      <c r="V233" s="1">
        <v>89739</v>
      </c>
    </row>
    <row r="234" spans="1:22" x14ac:dyDescent="0.25">
      <c r="A234" t="s">
        <v>22</v>
      </c>
      <c r="B234" s="2">
        <v>39995</v>
      </c>
      <c r="C234" s="13" t="str">
        <f>INDEX('Regions and subregions'!A:A, MATCH('Data by country'!A234, 'Regions and subregions'!C:C, 0))</f>
        <v>The Americas</v>
      </c>
      <c r="D234" s="13" t="str">
        <f>INDEX('Regions and subregions'!B:B, MATCH('Data by country'!A234, 'Regions and subregions'!C:C, 0))</f>
        <v>North America</v>
      </c>
      <c r="G234" s="1">
        <v>85000</v>
      </c>
      <c r="H234">
        <v>84</v>
      </c>
      <c r="L234" s="1">
        <v>64400</v>
      </c>
      <c r="M234" s="1">
        <v>64400</v>
      </c>
      <c r="N234">
        <v>12</v>
      </c>
      <c r="O234">
        <v>82</v>
      </c>
      <c r="P234">
        <v>76</v>
      </c>
      <c r="Q234">
        <v>79</v>
      </c>
      <c r="U234" s="1">
        <v>5806378000</v>
      </c>
      <c r="V234" s="1">
        <v>90161</v>
      </c>
    </row>
    <row r="235" spans="1:22" x14ac:dyDescent="0.25">
      <c r="A235" t="s">
        <v>22</v>
      </c>
      <c r="B235" s="2">
        <v>39630</v>
      </c>
      <c r="C235" s="13" t="str">
        <f>INDEX('Regions and subregions'!A:A, MATCH('Data by country'!A235, 'Regions and subregions'!C:C, 0))</f>
        <v>The Americas</v>
      </c>
      <c r="D235" s="13" t="str">
        <f>INDEX('Regions and subregions'!B:B, MATCH('Data by country'!A235, 'Regions and subregions'!C:C, 0))</f>
        <v>North America</v>
      </c>
      <c r="G235" s="1">
        <v>79000</v>
      </c>
      <c r="H235">
        <v>83</v>
      </c>
      <c r="L235" s="1">
        <v>64200</v>
      </c>
      <c r="M235" s="1">
        <v>64200</v>
      </c>
      <c r="N235">
        <v>12</v>
      </c>
      <c r="O235">
        <v>82</v>
      </c>
      <c r="P235">
        <v>76</v>
      </c>
      <c r="Q235">
        <v>79</v>
      </c>
      <c r="U235" s="1">
        <v>6109928000</v>
      </c>
      <c r="V235" s="1">
        <v>95170</v>
      </c>
    </row>
    <row r="236" spans="1:22" x14ac:dyDescent="0.25">
      <c r="A236" t="s">
        <v>22</v>
      </c>
      <c r="B236" s="2">
        <v>39264</v>
      </c>
      <c r="C236" s="13" t="str">
        <f>INDEX('Regions and subregions'!A:A, MATCH('Data by country'!A236, 'Regions and subregions'!C:C, 0))</f>
        <v>The Americas</v>
      </c>
      <c r="D236" s="13" t="str">
        <f>INDEX('Regions and subregions'!B:B, MATCH('Data by country'!A236, 'Regions and subregions'!C:C, 0))</f>
        <v>North America</v>
      </c>
      <c r="G236" s="1">
        <v>69000</v>
      </c>
      <c r="H236">
        <v>75</v>
      </c>
      <c r="L236" s="1">
        <v>64000</v>
      </c>
      <c r="M236" s="1">
        <v>64000</v>
      </c>
      <c r="N236">
        <v>13</v>
      </c>
      <c r="O236">
        <v>82</v>
      </c>
      <c r="P236">
        <v>76</v>
      </c>
      <c r="Q236">
        <v>79</v>
      </c>
      <c r="U236" s="1">
        <v>5895048000</v>
      </c>
      <c r="V236" s="1">
        <v>92110</v>
      </c>
    </row>
    <row r="237" spans="1:22" x14ac:dyDescent="0.25">
      <c r="A237" t="s">
        <v>22</v>
      </c>
      <c r="B237" s="2">
        <v>38899</v>
      </c>
      <c r="C237" s="13" t="str">
        <f>INDEX('Regions and subregions'!A:A, MATCH('Data by country'!A237, 'Regions and subregions'!C:C, 0))</f>
        <v>The Americas</v>
      </c>
      <c r="D237" s="13" t="str">
        <f>INDEX('Regions and subregions'!B:B, MATCH('Data by country'!A237, 'Regions and subregions'!C:C, 0))</f>
        <v>North America</v>
      </c>
      <c r="G237" s="1">
        <v>60100</v>
      </c>
      <c r="H237">
        <v>70</v>
      </c>
      <c r="L237" s="1">
        <v>63800</v>
      </c>
      <c r="M237" s="1">
        <v>63800</v>
      </c>
      <c r="N237">
        <v>13</v>
      </c>
      <c r="O237">
        <v>81</v>
      </c>
      <c r="P237">
        <v>76</v>
      </c>
      <c r="Q237">
        <v>79</v>
      </c>
      <c r="U237" s="1">
        <v>5414229000</v>
      </c>
      <c r="V237" s="1">
        <v>84863</v>
      </c>
    </row>
    <row r="238" spans="1:22" x14ac:dyDescent="0.25">
      <c r="A238" t="s">
        <v>22</v>
      </c>
      <c r="B238" s="2">
        <v>38534</v>
      </c>
      <c r="C238" s="13" t="str">
        <f>INDEX('Regions and subregions'!A:A, MATCH('Data by country'!A238, 'Regions and subregions'!C:C, 0))</f>
        <v>The Americas</v>
      </c>
      <c r="D238" s="13" t="str">
        <f>INDEX('Regions and subregions'!B:B, MATCH('Data by country'!A238, 'Regions and subregions'!C:C, 0))</f>
        <v>North America</v>
      </c>
      <c r="G238" s="1">
        <v>52720</v>
      </c>
      <c r="H238">
        <v>66</v>
      </c>
      <c r="L238" s="1">
        <v>63600</v>
      </c>
      <c r="M238" s="1">
        <v>63600</v>
      </c>
      <c r="N238">
        <v>13</v>
      </c>
      <c r="O238">
        <v>81</v>
      </c>
      <c r="P238">
        <v>76</v>
      </c>
      <c r="Q238">
        <v>79</v>
      </c>
      <c r="U238" s="1">
        <v>4868136000</v>
      </c>
      <c r="V238" s="1">
        <v>76543</v>
      </c>
    </row>
    <row r="239" spans="1:22" x14ac:dyDescent="0.25">
      <c r="A239" t="s">
        <v>22</v>
      </c>
      <c r="B239" s="2">
        <v>38169</v>
      </c>
      <c r="C239" s="13" t="str">
        <f>INDEX('Regions and subregions'!A:A, MATCH('Data by country'!A239, 'Regions and subregions'!C:C, 0))</f>
        <v>The Americas</v>
      </c>
      <c r="D239" s="13" t="str">
        <f>INDEX('Regions and subregions'!B:B, MATCH('Data by country'!A239, 'Regions and subregions'!C:C, 0))</f>
        <v>North America</v>
      </c>
      <c r="G239" s="1">
        <v>49000</v>
      </c>
      <c r="H239">
        <v>62</v>
      </c>
      <c r="L239" s="1">
        <v>63300</v>
      </c>
      <c r="M239" s="1">
        <v>63300</v>
      </c>
      <c r="N239">
        <v>13</v>
      </c>
      <c r="U239" s="1">
        <v>4484703000</v>
      </c>
      <c r="V239" s="1">
        <v>70848</v>
      </c>
    </row>
    <row r="240" spans="1:22" x14ac:dyDescent="0.25">
      <c r="A240" t="s">
        <v>22</v>
      </c>
      <c r="B240" s="2">
        <v>37803</v>
      </c>
      <c r="C240" s="13" t="str">
        <f>INDEX('Regions and subregions'!A:A, MATCH('Data by country'!A240, 'Regions and subregions'!C:C, 0))</f>
        <v>The Americas</v>
      </c>
      <c r="D240" s="13" t="str">
        <f>INDEX('Regions and subregions'!B:B, MATCH('Data by country'!A240, 'Regions and subregions'!C:C, 0))</f>
        <v>North America</v>
      </c>
      <c r="G240" s="1">
        <v>40000</v>
      </c>
      <c r="H240">
        <v>57</v>
      </c>
      <c r="L240" s="1">
        <v>63000</v>
      </c>
      <c r="M240" s="1">
        <v>63000</v>
      </c>
      <c r="U240" s="1">
        <v>4186525000</v>
      </c>
      <c r="V240" s="1">
        <v>66453</v>
      </c>
    </row>
    <row r="241" spans="1:22" x14ac:dyDescent="0.25">
      <c r="A241" t="s">
        <v>22</v>
      </c>
      <c r="B241" s="2">
        <v>37438</v>
      </c>
      <c r="C241" s="13" t="str">
        <f>INDEX('Regions and subregions'!A:A, MATCH('Data by country'!A241, 'Regions and subregions'!C:C, 0))</f>
        <v>The Americas</v>
      </c>
      <c r="D241" s="13" t="str">
        <f>INDEX('Regions and subregions'!B:B, MATCH('Data by country'!A241, 'Regions and subregions'!C:C, 0))</f>
        <v>North America</v>
      </c>
      <c r="G241" s="1">
        <v>30000</v>
      </c>
      <c r="H241">
        <v>53</v>
      </c>
      <c r="L241" s="1">
        <v>62800</v>
      </c>
      <c r="M241" s="1">
        <v>62800</v>
      </c>
      <c r="N241">
        <v>13</v>
      </c>
      <c r="U241" s="1">
        <v>3937228000</v>
      </c>
      <c r="V241" s="1">
        <v>62695</v>
      </c>
    </row>
    <row r="242" spans="1:22" x14ac:dyDescent="0.25">
      <c r="A242" t="s">
        <v>22</v>
      </c>
      <c r="B242" s="2">
        <v>37073</v>
      </c>
      <c r="C242" s="13" t="str">
        <f>INDEX('Regions and subregions'!A:A, MATCH('Data by country'!A242, 'Regions and subregions'!C:C, 0))</f>
        <v>The Americas</v>
      </c>
      <c r="D242" s="13" t="str">
        <f>INDEX('Regions and subregions'!B:B, MATCH('Data by country'!A242, 'Regions and subregions'!C:C, 0))</f>
        <v>North America</v>
      </c>
      <c r="G242" s="1">
        <v>13333</v>
      </c>
      <c r="H242">
        <v>48</v>
      </c>
      <c r="L242" s="1">
        <v>62500</v>
      </c>
      <c r="M242" s="1">
        <v>62500</v>
      </c>
      <c r="N242">
        <v>13</v>
      </c>
      <c r="U242" s="1">
        <v>3680483000</v>
      </c>
      <c r="V242" s="1">
        <v>58888</v>
      </c>
    </row>
    <row r="243" spans="1:22" x14ac:dyDescent="0.25">
      <c r="A243" t="s">
        <v>22</v>
      </c>
      <c r="B243" s="2">
        <v>36708</v>
      </c>
      <c r="C243" s="13" t="str">
        <f>INDEX('Regions and subregions'!A:A, MATCH('Data by country'!A243, 'Regions and subregions'!C:C, 0))</f>
        <v>The Americas</v>
      </c>
      <c r="D243" s="13" t="str">
        <f>INDEX('Regions and subregions'!B:B, MATCH('Data by country'!A243, 'Regions and subregions'!C:C, 0))</f>
        <v>North America</v>
      </c>
      <c r="G243" s="1">
        <v>13000</v>
      </c>
      <c r="H243">
        <v>43</v>
      </c>
      <c r="L243" s="1">
        <v>62100</v>
      </c>
      <c r="M243" s="1">
        <v>62100</v>
      </c>
      <c r="N243">
        <v>14</v>
      </c>
      <c r="O243">
        <v>81</v>
      </c>
      <c r="P243">
        <v>75</v>
      </c>
      <c r="Q243">
        <v>78</v>
      </c>
      <c r="U243" s="1">
        <v>3480219000</v>
      </c>
      <c r="V243" s="1">
        <v>56042</v>
      </c>
    </row>
    <row r="244" spans="1:22" x14ac:dyDescent="0.25">
      <c r="A244" t="s">
        <v>23</v>
      </c>
      <c r="B244" s="2">
        <v>40360</v>
      </c>
      <c r="C244" s="13" t="str">
        <f>INDEX('Regions and subregions'!A:A, MATCH('Data by country'!A244, 'Regions and subregions'!C:C, 0))</f>
        <v>Asia</v>
      </c>
      <c r="D244" s="13">
        <f>INDEX('Regions and subregions'!B:B, MATCH('Data by country'!A244, 'Regions and subregions'!C:C, 0))</f>
        <v>0</v>
      </c>
      <c r="G244" s="1">
        <v>394316</v>
      </c>
      <c r="H244">
        <v>14</v>
      </c>
      <c r="I244">
        <v>56</v>
      </c>
      <c r="J244">
        <v>108</v>
      </c>
      <c r="K244">
        <v>5</v>
      </c>
      <c r="L244" s="1">
        <v>725940</v>
      </c>
      <c r="M244" s="1">
        <v>267146</v>
      </c>
      <c r="N244">
        <v>20</v>
      </c>
      <c r="O244">
        <v>69</v>
      </c>
      <c r="P244">
        <v>65</v>
      </c>
      <c r="Q244">
        <v>67</v>
      </c>
      <c r="R244">
        <v>29</v>
      </c>
      <c r="S244">
        <v>66</v>
      </c>
      <c r="T244">
        <v>5</v>
      </c>
      <c r="U244" s="1">
        <v>1516117590</v>
      </c>
      <c r="V244" s="1">
        <v>2088</v>
      </c>
    </row>
    <row r="245" spans="1:22" x14ac:dyDescent="0.25">
      <c r="A245" t="s">
        <v>23</v>
      </c>
      <c r="B245" s="2">
        <v>39995</v>
      </c>
      <c r="C245" s="13" t="str">
        <f>INDEX('Regions and subregions'!A:A, MATCH('Data by country'!A245, 'Regions and subregions'!C:C, 0))</f>
        <v>Asia</v>
      </c>
      <c r="D245" s="13">
        <f>INDEX('Regions and subregions'!B:B, MATCH('Data by country'!A245, 'Regions and subregions'!C:C, 0))</f>
        <v>0</v>
      </c>
      <c r="F245">
        <v>46</v>
      </c>
      <c r="G245" s="1">
        <v>338938</v>
      </c>
      <c r="H245">
        <v>7</v>
      </c>
      <c r="I245">
        <v>59</v>
      </c>
      <c r="J245">
        <v>91</v>
      </c>
      <c r="K245">
        <v>5</v>
      </c>
      <c r="L245" s="1">
        <v>713665</v>
      </c>
      <c r="M245" s="1">
        <v>254350</v>
      </c>
      <c r="N245">
        <v>21</v>
      </c>
      <c r="O245">
        <v>68</v>
      </c>
      <c r="P245">
        <v>65</v>
      </c>
      <c r="Q245">
        <v>67</v>
      </c>
      <c r="R245">
        <v>30</v>
      </c>
      <c r="S245">
        <v>65</v>
      </c>
      <c r="T245">
        <v>5</v>
      </c>
      <c r="U245" s="1">
        <v>1264687048</v>
      </c>
      <c r="V245" s="1">
        <v>1772</v>
      </c>
    </row>
    <row r="246" spans="1:22" x14ac:dyDescent="0.25">
      <c r="A246" t="s">
        <v>23</v>
      </c>
      <c r="B246" s="2">
        <v>39630</v>
      </c>
      <c r="C246" s="13" t="str">
        <f>INDEX('Regions and subregions'!A:A, MATCH('Data by country'!A246, 'Regions and subregions'!C:C, 0))</f>
        <v>Asia</v>
      </c>
      <c r="D246" s="13">
        <f>INDEX('Regions and subregions'!B:B, MATCH('Data by country'!A246, 'Regions and subregions'!C:C, 0))</f>
        <v>0</v>
      </c>
      <c r="F246">
        <v>38</v>
      </c>
      <c r="G246" s="1">
        <v>253429</v>
      </c>
      <c r="H246">
        <v>7</v>
      </c>
      <c r="I246">
        <v>62</v>
      </c>
      <c r="J246">
        <v>94</v>
      </c>
      <c r="K246">
        <v>5</v>
      </c>
      <c r="L246" s="1">
        <v>701363</v>
      </c>
      <c r="M246" s="1">
        <v>241830</v>
      </c>
      <c r="N246">
        <v>21</v>
      </c>
      <c r="O246">
        <v>68</v>
      </c>
      <c r="P246">
        <v>64</v>
      </c>
      <c r="Q246">
        <v>66</v>
      </c>
      <c r="R246">
        <v>31</v>
      </c>
      <c r="S246">
        <v>64</v>
      </c>
      <c r="T246">
        <v>5</v>
      </c>
      <c r="U246" s="1">
        <v>1257478741</v>
      </c>
      <c r="V246" s="1">
        <v>1793</v>
      </c>
    </row>
    <row r="247" spans="1:22" x14ac:dyDescent="0.25">
      <c r="A247" t="s">
        <v>23</v>
      </c>
      <c r="B247" s="2">
        <v>39264</v>
      </c>
      <c r="C247" s="13" t="str">
        <f>INDEX('Regions and subregions'!A:A, MATCH('Data by country'!A247, 'Regions and subregions'!C:C, 0))</f>
        <v>Asia</v>
      </c>
      <c r="D247" s="13">
        <f>INDEX('Regions and subregions'!B:B, MATCH('Data by country'!A247, 'Regions and subregions'!C:C, 0))</f>
        <v>0</v>
      </c>
      <c r="F247">
        <v>33</v>
      </c>
      <c r="G247" s="1">
        <v>149439</v>
      </c>
      <c r="H247">
        <v>6</v>
      </c>
      <c r="I247">
        <v>65</v>
      </c>
      <c r="J247">
        <v>87</v>
      </c>
      <c r="K247">
        <v>5</v>
      </c>
      <c r="L247" s="1">
        <v>688581</v>
      </c>
      <c r="M247" s="1">
        <v>229435</v>
      </c>
      <c r="N247">
        <v>22</v>
      </c>
      <c r="O247">
        <v>68</v>
      </c>
      <c r="P247">
        <v>64</v>
      </c>
      <c r="Q247">
        <v>66</v>
      </c>
      <c r="R247">
        <v>32</v>
      </c>
      <c r="S247">
        <v>64</v>
      </c>
      <c r="T247">
        <v>5</v>
      </c>
      <c r="U247" s="1">
        <v>1196045949</v>
      </c>
      <c r="V247" s="1">
        <v>1737</v>
      </c>
    </row>
    <row r="248" spans="1:22" x14ac:dyDescent="0.25">
      <c r="A248" t="s">
        <v>23</v>
      </c>
      <c r="B248" s="2">
        <v>38899</v>
      </c>
      <c r="C248" s="13" t="str">
        <f>INDEX('Regions and subregions'!A:A, MATCH('Data by country'!A248, 'Regions and subregions'!C:C, 0))</f>
        <v>Asia</v>
      </c>
      <c r="D248" s="13">
        <f>INDEX('Regions and subregions'!B:B, MATCH('Data by country'!A248, 'Regions and subregions'!C:C, 0))</f>
        <v>0</v>
      </c>
      <c r="F248">
        <v>30</v>
      </c>
      <c r="G248" s="1">
        <v>82078</v>
      </c>
      <c r="H248">
        <v>5</v>
      </c>
      <c r="I248">
        <v>68</v>
      </c>
      <c r="J248">
        <v>69</v>
      </c>
      <c r="K248">
        <v>5</v>
      </c>
      <c r="L248" s="1">
        <v>674681</v>
      </c>
      <c r="M248" s="1">
        <v>216977</v>
      </c>
      <c r="N248">
        <v>23</v>
      </c>
      <c r="O248">
        <v>67</v>
      </c>
      <c r="P248">
        <v>64</v>
      </c>
      <c r="Q248">
        <v>65</v>
      </c>
      <c r="R248">
        <v>33</v>
      </c>
      <c r="S248">
        <v>63</v>
      </c>
      <c r="T248">
        <v>5</v>
      </c>
      <c r="U248" s="1">
        <v>897673803</v>
      </c>
      <c r="V248" s="1">
        <v>1331</v>
      </c>
    </row>
    <row r="249" spans="1:22" x14ac:dyDescent="0.25">
      <c r="A249" t="s">
        <v>23</v>
      </c>
      <c r="B249" s="2">
        <v>38534</v>
      </c>
      <c r="C249" s="13" t="str">
        <f>INDEX('Regions and subregions'!A:A, MATCH('Data by country'!A249, 'Regions and subregions'!C:C, 0))</f>
        <v>Asia</v>
      </c>
      <c r="D249" s="13">
        <f>INDEX('Regions and subregions'!B:B, MATCH('Data by country'!A249, 'Regions and subregions'!C:C, 0))</f>
        <v>0</v>
      </c>
      <c r="F249">
        <v>27</v>
      </c>
      <c r="G249" s="1">
        <v>36000</v>
      </c>
      <c r="H249">
        <v>4</v>
      </c>
      <c r="I249">
        <v>71</v>
      </c>
      <c r="J249">
        <v>58</v>
      </c>
      <c r="K249">
        <v>5</v>
      </c>
      <c r="L249" s="1">
        <v>659293</v>
      </c>
      <c r="M249" s="1">
        <v>204381</v>
      </c>
      <c r="N249">
        <v>23</v>
      </c>
      <c r="O249">
        <v>67</v>
      </c>
      <c r="P249">
        <v>63</v>
      </c>
      <c r="Q249">
        <v>65</v>
      </c>
      <c r="R249">
        <v>34</v>
      </c>
      <c r="S249">
        <v>62</v>
      </c>
      <c r="T249">
        <v>4</v>
      </c>
      <c r="U249" s="1">
        <v>818868481</v>
      </c>
      <c r="V249" s="1">
        <v>1242</v>
      </c>
    </row>
    <row r="250" spans="1:22" x14ac:dyDescent="0.25">
      <c r="A250" t="s">
        <v>23</v>
      </c>
      <c r="B250" s="2">
        <v>38169</v>
      </c>
      <c r="C250" s="13" t="str">
        <f>INDEX('Regions and subregions'!A:A, MATCH('Data by country'!A250, 'Regions and subregions'!C:C, 0))</f>
        <v>Asia</v>
      </c>
      <c r="D250" s="13">
        <f>INDEX('Regions and subregions'!B:B, MATCH('Data by country'!A250, 'Regions and subregions'!C:C, 0))</f>
        <v>0</v>
      </c>
      <c r="F250">
        <v>24</v>
      </c>
      <c r="G250" s="1">
        <v>19138</v>
      </c>
      <c r="H250">
        <v>3</v>
      </c>
      <c r="I250">
        <v>74</v>
      </c>
      <c r="J250">
        <v>49</v>
      </c>
      <c r="K250">
        <v>4</v>
      </c>
      <c r="L250" s="1">
        <v>642400</v>
      </c>
      <c r="M250" s="1">
        <v>191949</v>
      </c>
      <c r="N250">
        <v>24</v>
      </c>
      <c r="O250">
        <v>66</v>
      </c>
      <c r="P250">
        <v>63</v>
      </c>
      <c r="Q250">
        <v>64</v>
      </c>
      <c r="R250">
        <v>35</v>
      </c>
      <c r="S250">
        <v>61</v>
      </c>
      <c r="T250">
        <v>4</v>
      </c>
      <c r="U250" s="1">
        <v>690313327</v>
      </c>
      <c r="V250" s="1">
        <v>1075</v>
      </c>
    </row>
    <row r="251" spans="1:22" x14ac:dyDescent="0.25">
      <c r="A251" t="s">
        <v>23</v>
      </c>
      <c r="B251" s="2">
        <v>37803</v>
      </c>
      <c r="C251" s="13" t="str">
        <f>INDEX('Regions and subregions'!A:A, MATCH('Data by country'!A251, 'Regions and subregions'!C:C, 0))</f>
        <v>Asia</v>
      </c>
      <c r="D251" s="13">
        <f>INDEX('Regions and subregions'!B:B, MATCH('Data by country'!A251, 'Regions and subregions'!C:C, 0))</f>
        <v>0</v>
      </c>
      <c r="G251" s="1">
        <v>2255</v>
      </c>
      <c r="H251">
        <v>2</v>
      </c>
      <c r="I251">
        <v>78</v>
      </c>
      <c r="J251">
        <v>51</v>
      </c>
      <c r="K251">
        <v>5</v>
      </c>
      <c r="L251" s="1">
        <v>624431</v>
      </c>
      <c r="M251" s="1">
        <v>179586</v>
      </c>
      <c r="N251">
        <v>25</v>
      </c>
      <c r="O251">
        <v>65</v>
      </c>
      <c r="P251">
        <v>62</v>
      </c>
      <c r="Q251">
        <v>64</v>
      </c>
      <c r="R251">
        <v>36</v>
      </c>
      <c r="S251">
        <v>59</v>
      </c>
      <c r="T251">
        <v>4</v>
      </c>
      <c r="U251" s="1">
        <v>611013310</v>
      </c>
      <c r="V251">
        <v>979</v>
      </c>
    </row>
    <row r="252" spans="1:22" x14ac:dyDescent="0.25">
      <c r="A252" t="s">
        <v>23</v>
      </c>
      <c r="B252" s="2">
        <v>37438</v>
      </c>
      <c r="C252" s="13" t="str">
        <f>INDEX('Regions and subregions'!A:A, MATCH('Data by country'!A252, 'Regions and subregions'!C:C, 0))</f>
        <v>Asia</v>
      </c>
      <c r="D252" s="13">
        <f>INDEX('Regions and subregions'!B:B, MATCH('Data by country'!A252, 'Regions and subregions'!C:C, 0))</f>
        <v>0</v>
      </c>
      <c r="G252">
        <v>0</v>
      </c>
      <c r="H252">
        <v>2</v>
      </c>
      <c r="I252">
        <v>81</v>
      </c>
      <c r="J252">
        <v>71</v>
      </c>
      <c r="K252">
        <v>8</v>
      </c>
      <c r="L252" s="1">
        <v>606024</v>
      </c>
      <c r="M252" s="1">
        <v>167505</v>
      </c>
      <c r="N252">
        <v>25</v>
      </c>
      <c r="O252">
        <v>65</v>
      </c>
      <c r="P252">
        <v>61</v>
      </c>
      <c r="Q252">
        <v>63</v>
      </c>
      <c r="R252">
        <v>37</v>
      </c>
      <c r="S252">
        <v>58</v>
      </c>
      <c r="T252">
        <v>4</v>
      </c>
      <c r="U252" s="1">
        <v>507273898</v>
      </c>
      <c r="V252">
        <v>837</v>
      </c>
    </row>
    <row r="253" spans="1:22" x14ac:dyDescent="0.25">
      <c r="A253" t="s">
        <v>23</v>
      </c>
      <c r="B253" s="2">
        <v>37073</v>
      </c>
      <c r="C253" s="13" t="str">
        <f>INDEX('Regions and subregions'!A:A, MATCH('Data by country'!A253, 'Regions and subregions'!C:C, 0))</f>
        <v>Asia</v>
      </c>
      <c r="D253" s="13">
        <f>INDEX('Regions and subregions'!B:B, MATCH('Data by country'!A253, 'Regions and subregions'!C:C, 0))</f>
        <v>0</v>
      </c>
      <c r="G253">
        <v>0</v>
      </c>
      <c r="H253">
        <v>1</v>
      </c>
      <c r="I253">
        <v>85</v>
      </c>
      <c r="J253">
        <v>51</v>
      </c>
      <c r="K253">
        <v>6</v>
      </c>
      <c r="L253" s="1">
        <v>588050</v>
      </c>
      <c r="M253" s="1">
        <v>155951</v>
      </c>
      <c r="N253">
        <v>26</v>
      </c>
      <c r="O253">
        <v>64</v>
      </c>
      <c r="P253">
        <v>61</v>
      </c>
      <c r="Q253">
        <v>62</v>
      </c>
      <c r="R253">
        <v>39</v>
      </c>
      <c r="S253">
        <v>57</v>
      </c>
      <c r="T253">
        <v>4</v>
      </c>
      <c r="U253" s="1">
        <v>455674621</v>
      </c>
      <c r="V253">
        <v>775</v>
      </c>
    </row>
    <row r="254" spans="1:22" x14ac:dyDescent="0.25">
      <c r="A254" t="s">
        <v>23</v>
      </c>
      <c r="B254" s="2">
        <v>36708</v>
      </c>
      <c r="C254" s="13" t="str">
        <f>INDEX('Regions and subregions'!A:A, MATCH('Data by country'!A254, 'Regions and subregions'!C:C, 0))</f>
        <v>Asia</v>
      </c>
      <c r="D254" s="13">
        <f>INDEX('Regions and subregions'!B:B, MATCH('Data by country'!A254, 'Regions and subregions'!C:C, 0))</f>
        <v>0</v>
      </c>
      <c r="G254">
        <v>0</v>
      </c>
      <c r="H254">
        <v>0</v>
      </c>
      <c r="I254">
        <v>89</v>
      </c>
      <c r="J254">
        <v>53</v>
      </c>
      <c r="K254">
        <v>7</v>
      </c>
      <c r="L254" s="1">
        <v>571262</v>
      </c>
      <c r="M254" s="1">
        <v>145101</v>
      </c>
      <c r="N254">
        <v>27</v>
      </c>
      <c r="O254">
        <v>63</v>
      </c>
      <c r="P254">
        <v>60</v>
      </c>
      <c r="Q254">
        <v>61</v>
      </c>
      <c r="R254">
        <v>40</v>
      </c>
      <c r="S254">
        <v>56</v>
      </c>
      <c r="T254">
        <v>4</v>
      </c>
      <c r="U254" s="1">
        <v>427808817</v>
      </c>
      <c r="V254">
        <v>749</v>
      </c>
    </row>
    <row r="255" spans="1:22" x14ac:dyDescent="0.25">
      <c r="A255" t="s">
        <v>24</v>
      </c>
      <c r="B255" s="2">
        <v>40360</v>
      </c>
      <c r="C255" s="13" t="str">
        <f>INDEX('Regions and subregions'!A:A, MATCH('Data by country'!A255, 'Regions and subregions'!C:C, 0))</f>
        <v>The Americas</v>
      </c>
      <c r="D255" s="13" t="str">
        <f>INDEX('Regions and subregions'!B:B, MATCH('Data by country'!A255, 'Regions and subregions'!C:C, 0))</f>
        <v>South America</v>
      </c>
      <c r="G255" s="1">
        <v>7179293</v>
      </c>
      <c r="H255">
        <v>20</v>
      </c>
      <c r="I255">
        <v>54</v>
      </c>
      <c r="J255">
        <v>97</v>
      </c>
      <c r="K255">
        <v>5</v>
      </c>
      <c r="L255" s="1">
        <v>9929849</v>
      </c>
      <c r="M255" s="1">
        <v>6603350</v>
      </c>
      <c r="N255">
        <v>26</v>
      </c>
      <c r="O255">
        <v>69</v>
      </c>
      <c r="P255">
        <v>64</v>
      </c>
      <c r="Q255">
        <v>66</v>
      </c>
      <c r="R255">
        <v>36</v>
      </c>
      <c r="S255">
        <v>59</v>
      </c>
      <c r="T255">
        <v>5</v>
      </c>
      <c r="U255" s="1">
        <v>19649724656</v>
      </c>
      <c r="V255" s="1">
        <v>1979</v>
      </c>
    </row>
    <row r="256" spans="1:22" x14ac:dyDescent="0.25">
      <c r="A256" t="s">
        <v>24</v>
      </c>
      <c r="B256" s="2">
        <v>39995</v>
      </c>
      <c r="C256" s="13" t="str">
        <f>INDEX('Regions and subregions'!A:A, MATCH('Data by country'!A256, 'Regions and subregions'!C:C, 0))</f>
        <v>The Americas</v>
      </c>
      <c r="D256" s="13" t="str">
        <f>INDEX('Regions and subregions'!B:B, MATCH('Data by country'!A256, 'Regions and subregions'!C:C, 0))</f>
        <v>South America</v>
      </c>
      <c r="E256">
        <v>313</v>
      </c>
      <c r="G256" s="1">
        <v>6464390</v>
      </c>
      <c r="H256">
        <v>14</v>
      </c>
      <c r="I256">
        <v>57</v>
      </c>
      <c r="J256">
        <v>90</v>
      </c>
      <c r="K256">
        <v>5</v>
      </c>
      <c r="L256" s="1">
        <v>9773441</v>
      </c>
      <c r="M256" s="1">
        <v>6454380</v>
      </c>
      <c r="N256">
        <v>27</v>
      </c>
      <c r="O256">
        <v>68</v>
      </c>
      <c r="P256">
        <v>64</v>
      </c>
      <c r="Q256">
        <v>66</v>
      </c>
      <c r="R256">
        <v>37</v>
      </c>
      <c r="S256">
        <v>59</v>
      </c>
      <c r="T256">
        <v>5</v>
      </c>
      <c r="U256" s="1">
        <v>17339992191</v>
      </c>
      <c r="V256" s="1">
        <v>1774</v>
      </c>
    </row>
    <row r="257" spans="1:22" x14ac:dyDescent="0.25">
      <c r="A257" t="s">
        <v>24</v>
      </c>
      <c r="B257" s="2">
        <v>39630</v>
      </c>
      <c r="C257" s="13" t="str">
        <f>INDEX('Regions and subregions'!A:A, MATCH('Data by country'!A257, 'Regions and subregions'!C:C, 0))</f>
        <v>The Americas</v>
      </c>
      <c r="D257" s="13" t="str">
        <f>INDEX('Regions and subregions'!B:B, MATCH('Data by country'!A257, 'Regions and subregions'!C:C, 0))</f>
        <v>South America</v>
      </c>
      <c r="E257">
        <v>313</v>
      </c>
      <c r="G257" s="1">
        <v>5038600</v>
      </c>
      <c r="H257">
        <v>11</v>
      </c>
      <c r="I257">
        <v>59</v>
      </c>
      <c r="J257">
        <v>85</v>
      </c>
      <c r="K257">
        <v>5</v>
      </c>
      <c r="L257" s="1">
        <v>9618466</v>
      </c>
      <c r="M257" s="1">
        <v>6307790</v>
      </c>
      <c r="N257">
        <v>27</v>
      </c>
      <c r="O257">
        <v>68</v>
      </c>
      <c r="P257">
        <v>64</v>
      </c>
      <c r="Q257">
        <v>66</v>
      </c>
      <c r="R257">
        <v>37</v>
      </c>
      <c r="S257">
        <v>58</v>
      </c>
      <c r="T257">
        <v>5</v>
      </c>
      <c r="U257" s="1">
        <v>16675015771</v>
      </c>
      <c r="V257" s="1">
        <v>1734</v>
      </c>
    </row>
    <row r="258" spans="1:22" x14ac:dyDescent="0.25">
      <c r="A258" t="s">
        <v>24</v>
      </c>
      <c r="B258" s="2">
        <v>39264</v>
      </c>
      <c r="C258" s="13" t="str">
        <f>INDEX('Regions and subregions'!A:A, MATCH('Data by country'!A258, 'Regions and subregions'!C:C, 0))</f>
        <v>The Americas</v>
      </c>
      <c r="D258" s="13" t="str">
        <f>INDEX('Regions and subregions'!B:B, MATCH('Data by country'!A258, 'Regions and subregions'!C:C, 0))</f>
        <v>South America</v>
      </c>
      <c r="F258">
        <v>18</v>
      </c>
      <c r="G258" s="1">
        <v>3254410</v>
      </c>
      <c r="H258">
        <v>10</v>
      </c>
      <c r="I258">
        <v>62</v>
      </c>
      <c r="J258">
        <v>65</v>
      </c>
      <c r="K258">
        <v>5</v>
      </c>
      <c r="L258" s="1">
        <v>9463497</v>
      </c>
      <c r="M258" s="1">
        <v>6162629</v>
      </c>
      <c r="N258">
        <v>28</v>
      </c>
      <c r="O258">
        <v>68</v>
      </c>
      <c r="P258">
        <v>63</v>
      </c>
      <c r="Q258">
        <v>65</v>
      </c>
      <c r="R258">
        <v>37</v>
      </c>
      <c r="S258">
        <v>58</v>
      </c>
      <c r="T258">
        <v>5</v>
      </c>
      <c r="U258" s="1">
        <v>13120517443</v>
      </c>
      <c r="V258" s="1">
        <v>1386</v>
      </c>
    </row>
    <row r="259" spans="1:22" x14ac:dyDescent="0.25">
      <c r="A259" t="s">
        <v>24</v>
      </c>
      <c r="B259" s="2">
        <v>38899</v>
      </c>
      <c r="C259" s="13" t="str">
        <f>INDEX('Regions and subregions'!A:A, MATCH('Data by country'!A259, 'Regions and subregions'!C:C, 0))</f>
        <v>The Americas</v>
      </c>
      <c r="D259" s="13" t="str">
        <f>INDEX('Regions and subregions'!B:B, MATCH('Data by country'!A259, 'Regions and subregions'!C:C, 0))</f>
        <v>South America</v>
      </c>
      <c r="G259" s="1">
        <v>2876143</v>
      </c>
      <c r="H259">
        <v>6</v>
      </c>
      <c r="I259">
        <v>64</v>
      </c>
      <c r="J259">
        <v>59</v>
      </c>
      <c r="K259">
        <v>5</v>
      </c>
      <c r="L259" s="1">
        <v>9306660</v>
      </c>
      <c r="M259" s="1">
        <v>6017686</v>
      </c>
      <c r="N259">
        <v>28</v>
      </c>
      <c r="O259">
        <v>67</v>
      </c>
      <c r="P259">
        <v>63</v>
      </c>
      <c r="Q259">
        <v>65</v>
      </c>
      <c r="R259">
        <v>38</v>
      </c>
      <c r="S259">
        <v>58</v>
      </c>
      <c r="T259">
        <v>4</v>
      </c>
      <c r="U259" s="1">
        <v>11451297466</v>
      </c>
      <c r="V259" s="1">
        <v>1230</v>
      </c>
    </row>
    <row r="260" spans="1:22" x14ac:dyDescent="0.25">
      <c r="A260" t="s">
        <v>24</v>
      </c>
      <c r="B260" s="2">
        <v>38534</v>
      </c>
      <c r="C260" s="13" t="str">
        <f>INDEX('Regions and subregions'!A:A, MATCH('Data by country'!A260, 'Regions and subregions'!C:C, 0))</f>
        <v>The Americas</v>
      </c>
      <c r="D260" s="13" t="str">
        <f>INDEX('Regions and subregions'!B:B, MATCH('Data by country'!A260, 'Regions and subregions'!C:C, 0))</f>
        <v>South America</v>
      </c>
      <c r="E260">
        <v>286</v>
      </c>
      <c r="G260" s="1">
        <v>2421402</v>
      </c>
      <c r="H260">
        <v>5</v>
      </c>
      <c r="I260">
        <v>67</v>
      </c>
      <c r="J260">
        <v>58</v>
      </c>
      <c r="K260">
        <v>6</v>
      </c>
      <c r="L260" s="1">
        <v>9146655</v>
      </c>
      <c r="M260" s="1">
        <v>5872153</v>
      </c>
      <c r="N260">
        <v>29</v>
      </c>
      <c r="O260">
        <v>67</v>
      </c>
      <c r="P260">
        <v>63</v>
      </c>
      <c r="Q260">
        <v>65</v>
      </c>
      <c r="R260">
        <v>38</v>
      </c>
      <c r="S260">
        <v>57</v>
      </c>
      <c r="T260">
        <v>4</v>
      </c>
      <c r="U260" s="1">
        <v>9549196302</v>
      </c>
      <c r="V260" s="1">
        <v>1044</v>
      </c>
    </row>
    <row r="261" spans="1:22" x14ac:dyDescent="0.25">
      <c r="A261" t="s">
        <v>24</v>
      </c>
      <c r="B261" s="2">
        <v>38169</v>
      </c>
      <c r="C261" s="13" t="str">
        <f>INDEX('Regions and subregions'!A:A, MATCH('Data by country'!A261, 'Regions and subregions'!C:C, 0))</f>
        <v>The Americas</v>
      </c>
      <c r="D261" s="13" t="str">
        <f>INDEX('Regions and subregions'!B:B, MATCH('Data by country'!A261, 'Regions and subregions'!C:C, 0))</f>
        <v>South America</v>
      </c>
      <c r="F261">
        <v>15</v>
      </c>
      <c r="G261" s="1">
        <v>1800789</v>
      </c>
      <c r="H261">
        <v>4</v>
      </c>
      <c r="I261">
        <v>70</v>
      </c>
      <c r="J261">
        <v>55</v>
      </c>
      <c r="K261">
        <v>6</v>
      </c>
      <c r="L261" s="1">
        <v>8982917</v>
      </c>
      <c r="M261" s="1">
        <v>5723915</v>
      </c>
      <c r="N261">
        <v>29</v>
      </c>
      <c r="O261">
        <v>67</v>
      </c>
      <c r="P261">
        <v>62</v>
      </c>
      <c r="Q261">
        <v>64</v>
      </c>
      <c r="R261">
        <v>39</v>
      </c>
      <c r="S261">
        <v>57</v>
      </c>
      <c r="T261">
        <v>4</v>
      </c>
      <c r="U261" s="1">
        <v>8773451753</v>
      </c>
      <c r="V261">
        <v>977</v>
      </c>
    </row>
    <row r="262" spans="1:22" x14ac:dyDescent="0.25">
      <c r="A262" t="s">
        <v>24</v>
      </c>
      <c r="B262" s="2">
        <v>37803</v>
      </c>
      <c r="C262" s="13" t="str">
        <f>INDEX('Regions and subregions'!A:A, MATCH('Data by country'!A262, 'Regions and subregions'!C:C, 0))</f>
        <v>The Americas</v>
      </c>
      <c r="D262" s="13" t="str">
        <f>INDEX('Regions and subregions'!B:B, MATCH('Data by country'!A262, 'Regions and subregions'!C:C, 0))</f>
        <v>South America</v>
      </c>
      <c r="F262">
        <v>14</v>
      </c>
      <c r="G262" s="1">
        <v>1278844</v>
      </c>
      <c r="H262">
        <v>4</v>
      </c>
      <c r="I262">
        <v>73</v>
      </c>
      <c r="J262">
        <v>52</v>
      </c>
      <c r="K262">
        <v>6</v>
      </c>
      <c r="L262" s="1">
        <v>8815911</v>
      </c>
      <c r="M262" s="1">
        <v>5575182</v>
      </c>
      <c r="N262">
        <v>30</v>
      </c>
      <c r="O262">
        <v>66</v>
      </c>
      <c r="P262">
        <v>62</v>
      </c>
      <c r="Q262">
        <v>64</v>
      </c>
      <c r="R262">
        <v>39</v>
      </c>
      <c r="S262">
        <v>57</v>
      </c>
      <c r="T262">
        <v>4</v>
      </c>
      <c r="U262" s="1">
        <v>8082396474</v>
      </c>
      <c r="V262">
        <v>917</v>
      </c>
    </row>
    <row r="263" spans="1:22" x14ac:dyDescent="0.25">
      <c r="A263" t="s">
        <v>24</v>
      </c>
      <c r="B263" s="2">
        <v>37438</v>
      </c>
      <c r="C263" s="13" t="str">
        <f>INDEX('Regions and subregions'!A:A, MATCH('Data by country'!A263, 'Regions and subregions'!C:C, 0))</f>
        <v>The Americas</v>
      </c>
      <c r="D263" s="13" t="str">
        <f>INDEX('Regions and subregions'!B:B, MATCH('Data by country'!A263, 'Regions and subregions'!C:C, 0))</f>
        <v>South America</v>
      </c>
      <c r="G263" s="1">
        <v>1023333</v>
      </c>
      <c r="H263">
        <v>3</v>
      </c>
      <c r="I263">
        <v>76</v>
      </c>
      <c r="J263">
        <v>60</v>
      </c>
      <c r="K263">
        <v>7</v>
      </c>
      <c r="L263" s="1">
        <v>8646659</v>
      </c>
      <c r="M263" s="1">
        <v>5426643</v>
      </c>
      <c r="N263">
        <v>30</v>
      </c>
      <c r="O263">
        <v>66</v>
      </c>
      <c r="P263">
        <v>62</v>
      </c>
      <c r="Q263">
        <v>64</v>
      </c>
      <c r="R263">
        <v>39</v>
      </c>
      <c r="S263">
        <v>57</v>
      </c>
      <c r="T263">
        <v>4</v>
      </c>
      <c r="U263" s="1">
        <v>7905485150</v>
      </c>
      <c r="V263">
        <v>914</v>
      </c>
    </row>
    <row r="264" spans="1:22" x14ac:dyDescent="0.25">
      <c r="A264" t="s">
        <v>24</v>
      </c>
      <c r="B264" s="2">
        <v>37073</v>
      </c>
      <c r="C264" s="13" t="str">
        <f>INDEX('Regions and subregions'!A:A, MATCH('Data by country'!A264, 'Regions and subregions'!C:C, 0))</f>
        <v>The Americas</v>
      </c>
      <c r="D264" s="13" t="str">
        <f>INDEX('Regions and subregions'!B:B, MATCH('Data by country'!A264, 'Regions and subregions'!C:C, 0))</f>
        <v>South America</v>
      </c>
      <c r="G264" s="1">
        <v>779917</v>
      </c>
      <c r="H264">
        <v>2</v>
      </c>
      <c r="I264">
        <v>79</v>
      </c>
      <c r="J264">
        <v>61</v>
      </c>
      <c r="K264">
        <v>6</v>
      </c>
      <c r="L264" s="1">
        <v>8476709</v>
      </c>
      <c r="M264" s="1">
        <v>5279294</v>
      </c>
      <c r="N264">
        <v>31</v>
      </c>
      <c r="O264">
        <v>65</v>
      </c>
      <c r="P264">
        <v>61</v>
      </c>
      <c r="Q264">
        <v>63</v>
      </c>
      <c r="R264">
        <v>39</v>
      </c>
      <c r="S264">
        <v>56</v>
      </c>
      <c r="T264">
        <v>4</v>
      </c>
      <c r="U264" s="1">
        <v>8141513227</v>
      </c>
      <c r="V264">
        <v>960</v>
      </c>
    </row>
    <row r="265" spans="1:22" x14ac:dyDescent="0.25">
      <c r="A265" t="s">
        <v>24</v>
      </c>
      <c r="B265" s="2">
        <v>36708</v>
      </c>
      <c r="C265" s="13" t="str">
        <f>INDEX('Regions and subregions'!A:A, MATCH('Data by country'!A265, 'Regions and subregions'!C:C, 0))</f>
        <v>The Americas</v>
      </c>
      <c r="D265" s="13" t="str">
        <f>INDEX('Regions and subregions'!B:B, MATCH('Data by country'!A265, 'Regions and subregions'!C:C, 0))</f>
        <v>South America</v>
      </c>
      <c r="G265" s="1">
        <v>582620</v>
      </c>
      <c r="H265">
        <v>1</v>
      </c>
      <c r="I265">
        <v>82</v>
      </c>
      <c r="J265">
        <v>61</v>
      </c>
      <c r="K265">
        <v>6</v>
      </c>
      <c r="L265" s="1">
        <v>8307248</v>
      </c>
      <c r="M265" s="1">
        <v>5133879</v>
      </c>
      <c r="N265">
        <v>31</v>
      </c>
      <c r="O265">
        <v>65</v>
      </c>
      <c r="P265">
        <v>61</v>
      </c>
      <c r="Q265">
        <v>63</v>
      </c>
      <c r="R265">
        <v>40</v>
      </c>
      <c r="S265">
        <v>56</v>
      </c>
      <c r="T265">
        <v>4</v>
      </c>
      <c r="U265" s="1">
        <v>8397858206</v>
      </c>
      <c r="V265" s="1">
        <v>1011</v>
      </c>
    </row>
    <row r="266" spans="1:22" x14ac:dyDescent="0.25">
      <c r="A266" t="s">
        <v>25</v>
      </c>
      <c r="B266" s="2">
        <v>40360</v>
      </c>
      <c r="C266" s="13" t="str">
        <f>INDEX('Regions and subregions'!A:A, MATCH('Data by country'!A266, 'Regions and subregions'!C:C, 0))</f>
        <v>Europe</v>
      </c>
      <c r="D266" s="13" t="str">
        <f>INDEX('Regions and subregions'!B:B, MATCH('Data by country'!A266, 'Regions and subregions'!C:C, 0))</f>
        <v>Independent</v>
      </c>
      <c r="E266">
        <v>59</v>
      </c>
      <c r="G266" s="1">
        <v>3110233</v>
      </c>
      <c r="H266">
        <v>52</v>
      </c>
      <c r="I266">
        <v>8</v>
      </c>
      <c r="J266">
        <v>499</v>
      </c>
      <c r="K266">
        <v>11</v>
      </c>
      <c r="L266" s="1">
        <v>3760149</v>
      </c>
      <c r="M266" s="1">
        <v>1827432</v>
      </c>
      <c r="N266">
        <v>9</v>
      </c>
      <c r="O266">
        <v>78</v>
      </c>
      <c r="P266">
        <v>73</v>
      </c>
      <c r="Q266">
        <v>75</v>
      </c>
      <c r="R266">
        <v>15</v>
      </c>
      <c r="S266">
        <v>71</v>
      </c>
      <c r="T266">
        <v>14</v>
      </c>
      <c r="U266" s="1">
        <v>16647485125</v>
      </c>
      <c r="V266" s="1">
        <v>4427</v>
      </c>
    </row>
    <row r="267" spans="1:22" x14ac:dyDescent="0.25">
      <c r="A267" t="s">
        <v>25</v>
      </c>
      <c r="B267" s="2">
        <v>39995</v>
      </c>
      <c r="C267" s="13" t="str">
        <f>INDEX('Regions and subregions'!A:A, MATCH('Data by country'!A267, 'Regions and subregions'!C:C, 0))</f>
        <v>Europe</v>
      </c>
      <c r="D267" s="13" t="str">
        <f>INDEX('Regions and subregions'!B:B, MATCH('Data by country'!A267, 'Regions and subregions'!C:C, 0))</f>
        <v>Independent</v>
      </c>
      <c r="E267">
        <v>61</v>
      </c>
      <c r="F267">
        <v>121</v>
      </c>
      <c r="G267" s="1">
        <v>3257239</v>
      </c>
      <c r="H267">
        <v>38</v>
      </c>
      <c r="I267">
        <v>8</v>
      </c>
      <c r="J267">
        <v>495</v>
      </c>
      <c r="K267">
        <v>11</v>
      </c>
      <c r="L267" s="1">
        <v>3767683</v>
      </c>
      <c r="M267" s="1">
        <v>1809241</v>
      </c>
      <c r="N267">
        <v>9</v>
      </c>
      <c r="O267">
        <v>78</v>
      </c>
      <c r="P267">
        <v>73</v>
      </c>
      <c r="Q267">
        <v>75</v>
      </c>
      <c r="R267">
        <v>15</v>
      </c>
      <c r="S267">
        <v>71</v>
      </c>
      <c r="T267">
        <v>14</v>
      </c>
      <c r="U267" s="1">
        <v>17082889410</v>
      </c>
      <c r="V267" s="1">
        <v>4534</v>
      </c>
    </row>
    <row r="268" spans="1:22" x14ac:dyDescent="0.25">
      <c r="A268" t="s">
        <v>25</v>
      </c>
      <c r="B268" s="2">
        <v>39630</v>
      </c>
      <c r="C268" s="13" t="str">
        <f>INDEX('Regions and subregions'!A:A, MATCH('Data by country'!A268, 'Regions and subregions'!C:C, 0))</f>
        <v>Europe</v>
      </c>
      <c r="D268" s="13" t="str">
        <f>INDEX('Regions and subregions'!B:B, MATCH('Data by country'!A268, 'Regions and subregions'!C:C, 0))</f>
        <v>Independent</v>
      </c>
      <c r="E268">
        <v>78</v>
      </c>
      <c r="F268">
        <v>119</v>
      </c>
      <c r="G268" s="1">
        <v>3179036</v>
      </c>
      <c r="H268">
        <v>35</v>
      </c>
      <c r="I268">
        <v>9</v>
      </c>
      <c r="J268">
        <v>506</v>
      </c>
      <c r="K268">
        <v>10</v>
      </c>
      <c r="L268" s="1">
        <v>3774164</v>
      </c>
      <c r="M268" s="1">
        <v>1790463</v>
      </c>
      <c r="N268">
        <v>9</v>
      </c>
      <c r="O268">
        <v>78</v>
      </c>
      <c r="P268">
        <v>73</v>
      </c>
      <c r="Q268">
        <v>75</v>
      </c>
      <c r="R268">
        <v>16</v>
      </c>
      <c r="S268">
        <v>71</v>
      </c>
      <c r="T268">
        <v>14</v>
      </c>
      <c r="U268" s="1">
        <v>18543289395</v>
      </c>
      <c r="V268" s="1">
        <v>4913</v>
      </c>
    </row>
    <row r="269" spans="1:22" x14ac:dyDescent="0.25">
      <c r="A269" t="s">
        <v>25</v>
      </c>
      <c r="B269" s="2">
        <v>39264</v>
      </c>
      <c r="C269" s="13" t="str">
        <f>INDEX('Regions and subregions'!A:A, MATCH('Data by country'!A269, 'Regions and subregions'!C:C, 0))</f>
        <v>Europe</v>
      </c>
      <c r="D269" s="13" t="str">
        <f>INDEX('Regions and subregions'!B:B, MATCH('Data by country'!A269, 'Regions and subregions'!C:C, 0))</f>
        <v>Independent</v>
      </c>
      <c r="E269">
        <v>68</v>
      </c>
      <c r="F269">
        <v>108</v>
      </c>
      <c r="G269" s="1">
        <v>2450425</v>
      </c>
      <c r="H269">
        <v>28</v>
      </c>
      <c r="I269">
        <v>9</v>
      </c>
      <c r="J269">
        <v>394</v>
      </c>
      <c r="K269">
        <v>10</v>
      </c>
      <c r="L269" s="1">
        <v>3779034</v>
      </c>
      <c r="M269" s="1">
        <v>1770855</v>
      </c>
      <c r="N269">
        <v>9</v>
      </c>
      <c r="O269">
        <v>78</v>
      </c>
      <c r="P269">
        <v>72</v>
      </c>
      <c r="Q269">
        <v>75</v>
      </c>
      <c r="R269">
        <v>16</v>
      </c>
      <c r="S269">
        <v>70</v>
      </c>
      <c r="T269">
        <v>14</v>
      </c>
      <c r="U269" s="1">
        <v>15280615815</v>
      </c>
      <c r="V269" s="1">
        <v>4044</v>
      </c>
    </row>
    <row r="270" spans="1:22" x14ac:dyDescent="0.25">
      <c r="A270" t="s">
        <v>25</v>
      </c>
      <c r="B270" s="2">
        <v>38899</v>
      </c>
      <c r="C270" s="13" t="str">
        <f>INDEX('Regions and subregions'!A:A, MATCH('Data by country'!A270, 'Regions and subregions'!C:C, 0))</f>
        <v>Europe</v>
      </c>
      <c r="D270" s="13" t="str">
        <f>INDEX('Regions and subregions'!B:B, MATCH('Data by country'!A270, 'Regions and subregions'!C:C, 0))</f>
        <v>Independent</v>
      </c>
      <c r="E270">
        <v>66</v>
      </c>
      <c r="F270">
        <v>103</v>
      </c>
      <c r="G270" s="1">
        <v>1887820</v>
      </c>
      <c r="H270">
        <v>25</v>
      </c>
      <c r="I270">
        <v>9</v>
      </c>
      <c r="J270">
        <v>305</v>
      </c>
      <c r="K270">
        <v>9</v>
      </c>
      <c r="L270" s="1">
        <v>3781588</v>
      </c>
      <c r="M270" s="1">
        <v>1750119</v>
      </c>
      <c r="N270">
        <v>9</v>
      </c>
      <c r="O270">
        <v>78</v>
      </c>
      <c r="P270">
        <v>72</v>
      </c>
      <c r="Q270">
        <v>75</v>
      </c>
      <c r="R270">
        <v>16</v>
      </c>
      <c r="S270">
        <v>70</v>
      </c>
      <c r="T270">
        <v>14</v>
      </c>
      <c r="U270" s="1">
        <v>12400102623</v>
      </c>
      <c r="V270" s="1">
        <v>3279</v>
      </c>
    </row>
    <row r="271" spans="1:22" x14ac:dyDescent="0.25">
      <c r="A271" t="s">
        <v>25</v>
      </c>
      <c r="B271" s="2">
        <v>38534</v>
      </c>
      <c r="C271" s="13" t="str">
        <f>INDEX('Regions and subregions'!A:A, MATCH('Data by country'!A271, 'Regions and subregions'!C:C, 0))</f>
        <v>Europe</v>
      </c>
      <c r="D271" s="13" t="str">
        <f>INDEX('Regions and subregions'!B:B, MATCH('Data by country'!A271, 'Regions and subregions'!C:C, 0))</f>
        <v>Independent</v>
      </c>
      <c r="E271">
        <v>366</v>
      </c>
      <c r="F271">
        <v>100</v>
      </c>
      <c r="G271" s="1">
        <v>1594367</v>
      </c>
      <c r="H271">
        <v>21</v>
      </c>
      <c r="I271">
        <v>9</v>
      </c>
      <c r="J271">
        <v>263</v>
      </c>
      <c r="K271">
        <v>9</v>
      </c>
      <c r="L271" s="1">
        <v>3781001</v>
      </c>
      <c r="M271" s="1">
        <v>1727917</v>
      </c>
      <c r="N271">
        <v>9</v>
      </c>
      <c r="O271">
        <v>77</v>
      </c>
      <c r="P271">
        <v>72</v>
      </c>
      <c r="Q271">
        <v>75</v>
      </c>
      <c r="R271">
        <v>17</v>
      </c>
      <c r="S271">
        <v>70</v>
      </c>
      <c r="T271">
        <v>13</v>
      </c>
      <c r="U271" s="1">
        <v>10948051122</v>
      </c>
      <c r="V271" s="1">
        <v>2896</v>
      </c>
    </row>
    <row r="272" spans="1:22" x14ac:dyDescent="0.25">
      <c r="A272" t="s">
        <v>25</v>
      </c>
      <c r="B272" s="2">
        <v>38169</v>
      </c>
      <c r="C272" s="13" t="str">
        <f>INDEX('Regions and subregions'!A:A, MATCH('Data by country'!A272, 'Regions and subregions'!C:C, 0))</f>
        <v>Europe</v>
      </c>
      <c r="D272" s="13" t="str">
        <f>INDEX('Regions and subregions'!B:B, MATCH('Data by country'!A272, 'Regions and subregions'!C:C, 0))</f>
        <v>Independent</v>
      </c>
      <c r="E272">
        <v>53</v>
      </c>
      <c r="F272">
        <v>102</v>
      </c>
      <c r="G272" s="1">
        <v>1407441</v>
      </c>
      <c r="H272">
        <v>15</v>
      </c>
      <c r="I272">
        <v>9</v>
      </c>
      <c r="J272">
        <v>243</v>
      </c>
      <c r="K272">
        <v>9</v>
      </c>
      <c r="L272" s="1">
        <v>3781358</v>
      </c>
      <c r="M272" s="1">
        <v>1709174</v>
      </c>
      <c r="N272">
        <v>9</v>
      </c>
      <c r="O272">
        <v>77</v>
      </c>
      <c r="P272">
        <v>72</v>
      </c>
      <c r="Q272">
        <v>75</v>
      </c>
      <c r="R272">
        <v>17</v>
      </c>
      <c r="S272">
        <v>70</v>
      </c>
      <c r="T272">
        <v>13</v>
      </c>
      <c r="U272" s="1">
        <v>10022840635</v>
      </c>
      <c r="V272" s="1">
        <v>2651</v>
      </c>
    </row>
    <row r="273" spans="1:22" x14ac:dyDescent="0.25">
      <c r="A273" t="s">
        <v>25</v>
      </c>
      <c r="B273" s="2">
        <v>37803</v>
      </c>
      <c r="C273" s="13" t="str">
        <f>INDEX('Regions and subregions'!A:A, MATCH('Data by country'!A273, 'Regions and subregions'!C:C, 0))</f>
        <v>Europe</v>
      </c>
      <c r="D273" s="13" t="str">
        <f>INDEX('Regions and subregions'!B:B, MATCH('Data by country'!A273, 'Regions and subregions'!C:C, 0))</f>
        <v>Independent</v>
      </c>
      <c r="E273">
        <v>55</v>
      </c>
      <c r="G273" s="1">
        <v>1074790</v>
      </c>
      <c r="H273">
        <v>4</v>
      </c>
      <c r="I273">
        <v>9</v>
      </c>
      <c r="J273">
        <v>178</v>
      </c>
      <c r="K273">
        <v>8</v>
      </c>
      <c r="L273" s="1">
        <v>3782717</v>
      </c>
      <c r="M273" s="1">
        <v>1690874</v>
      </c>
      <c r="N273">
        <v>10</v>
      </c>
      <c r="O273">
        <v>77</v>
      </c>
      <c r="P273">
        <v>72</v>
      </c>
      <c r="Q273">
        <v>75</v>
      </c>
      <c r="R273">
        <v>18</v>
      </c>
      <c r="S273">
        <v>70</v>
      </c>
      <c r="T273">
        <v>13</v>
      </c>
      <c r="U273" s="1">
        <v>8370020196</v>
      </c>
      <c r="V273" s="1">
        <v>2213</v>
      </c>
    </row>
    <row r="274" spans="1:22" x14ac:dyDescent="0.25">
      <c r="A274" t="s">
        <v>25</v>
      </c>
      <c r="B274" s="2">
        <v>37438</v>
      </c>
      <c r="C274" s="13" t="str">
        <f>INDEX('Regions and subregions'!A:A, MATCH('Data by country'!A274, 'Regions and subregions'!C:C, 0))</f>
        <v>Europe</v>
      </c>
      <c r="D274" s="13" t="str">
        <f>INDEX('Regions and subregions'!B:B, MATCH('Data by country'!A274, 'Regions and subregions'!C:C, 0))</f>
        <v>Independent</v>
      </c>
      <c r="E274">
        <v>53</v>
      </c>
      <c r="G274" s="1">
        <v>748780</v>
      </c>
      <c r="H274">
        <v>3</v>
      </c>
      <c r="I274">
        <v>9</v>
      </c>
      <c r="J274">
        <v>124</v>
      </c>
      <c r="K274">
        <v>7</v>
      </c>
      <c r="L274" s="1">
        <v>3775883</v>
      </c>
      <c r="M274" s="1">
        <v>1668940</v>
      </c>
      <c r="N274">
        <v>10</v>
      </c>
      <c r="O274">
        <v>77</v>
      </c>
      <c r="P274">
        <v>72</v>
      </c>
      <c r="Q274">
        <v>75</v>
      </c>
      <c r="R274">
        <v>19</v>
      </c>
      <c r="S274">
        <v>69</v>
      </c>
      <c r="T274">
        <v>12</v>
      </c>
      <c r="U274" s="1">
        <v>6651226179</v>
      </c>
      <c r="V274" s="1">
        <v>1762</v>
      </c>
    </row>
    <row r="275" spans="1:22" x14ac:dyDescent="0.25">
      <c r="A275" t="s">
        <v>25</v>
      </c>
      <c r="B275" s="2">
        <v>37073</v>
      </c>
      <c r="C275" s="13" t="str">
        <f>INDEX('Regions and subregions'!A:A, MATCH('Data by country'!A275, 'Regions and subregions'!C:C, 0))</f>
        <v>Europe</v>
      </c>
      <c r="D275" s="13" t="str">
        <f>INDEX('Regions and subregions'!B:B, MATCH('Data by country'!A275, 'Regions and subregions'!C:C, 0))</f>
        <v>Independent</v>
      </c>
      <c r="E275">
        <v>53</v>
      </c>
      <c r="G275" s="1">
        <v>444711</v>
      </c>
      <c r="H275">
        <v>1</v>
      </c>
      <c r="I275">
        <v>9</v>
      </c>
      <c r="J275">
        <v>111</v>
      </c>
      <c r="K275">
        <v>7</v>
      </c>
      <c r="L275" s="1">
        <v>3748370</v>
      </c>
      <c r="M275" s="1">
        <v>1638038</v>
      </c>
      <c r="N275">
        <v>11</v>
      </c>
      <c r="O275">
        <v>77</v>
      </c>
      <c r="P275">
        <v>72</v>
      </c>
      <c r="Q275">
        <v>75</v>
      </c>
      <c r="R275">
        <v>19</v>
      </c>
      <c r="S275">
        <v>69</v>
      </c>
      <c r="T275">
        <v>12</v>
      </c>
      <c r="U275" s="1">
        <v>5748990555</v>
      </c>
      <c r="V275" s="1">
        <v>1534</v>
      </c>
    </row>
    <row r="276" spans="1:22" x14ac:dyDescent="0.25">
      <c r="A276" t="s">
        <v>25</v>
      </c>
      <c r="B276" s="2">
        <v>36708</v>
      </c>
      <c r="C276" s="13" t="str">
        <f>INDEX('Regions and subregions'!A:A, MATCH('Data by country'!A276, 'Regions and subregions'!C:C, 0))</f>
        <v>Europe</v>
      </c>
      <c r="D276" s="13" t="str">
        <f>INDEX('Regions and subregions'!B:B, MATCH('Data by country'!A276, 'Regions and subregions'!C:C, 0))</f>
        <v>Independent</v>
      </c>
      <c r="E276">
        <v>47</v>
      </c>
      <c r="G276" s="1">
        <v>93386</v>
      </c>
      <c r="H276">
        <v>1</v>
      </c>
      <c r="I276">
        <v>10</v>
      </c>
      <c r="J276">
        <v>106</v>
      </c>
      <c r="K276">
        <v>7</v>
      </c>
      <c r="L276" s="1">
        <v>3693698</v>
      </c>
      <c r="M276" s="1">
        <v>1595678</v>
      </c>
      <c r="N276">
        <v>11</v>
      </c>
      <c r="O276">
        <v>77</v>
      </c>
      <c r="P276">
        <v>72</v>
      </c>
      <c r="Q276">
        <v>74</v>
      </c>
      <c r="R276">
        <v>20</v>
      </c>
      <c r="S276">
        <v>69</v>
      </c>
      <c r="T276">
        <v>11</v>
      </c>
      <c r="U276" s="1">
        <v>5505984456</v>
      </c>
      <c r="V276" s="1">
        <v>1491</v>
      </c>
    </row>
    <row r="277" spans="1:22" x14ac:dyDescent="0.25">
      <c r="A277" t="s">
        <v>26</v>
      </c>
      <c r="B277" s="2">
        <v>40360</v>
      </c>
      <c r="C277" s="13" t="str">
        <f>INDEX('Regions and subregions'!A:A, MATCH('Data by country'!A277, 'Regions and subregions'!C:C, 0))</f>
        <v>Africa</v>
      </c>
      <c r="D277" s="13" t="str">
        <f>INDEX('Regions and subregions'!B:B, MATCH('Data by country'!A277, 'Regions and subregions'!C:C, 0))</f>
        <v>Southern Africa</v>
      </c>
      <c r="G277" s="1">
        <v>2363411</v>
      </c>
      <c r="H277">
        <v>6</v>
      </c>
      <c r="I277">
        <v>48</v>
      </c>
      <c r="J277">
        <v>615</v>
      </c>
      <c r="K277">
        <v>8</v>
      </c>
      <c r="L277" s="1">
        <v>2006945</v>
      </c>
      <c r="M277" s="1">
        <v>1226243</v>
      </c>
      <c r="N277">
        <v>24</v>
      </c>
      <c r="O277">
        <v>52</v>
      </c>
      <c r="P277">
        <v>54</v>
      </c>
      <c r="Q277">
        <v>53</v>
      </c>
      <c r="R277">
        <v>33</v>
      </c>
      <c r="S277">
        <v>63</v>
      </c>
      <c r="T277">
        <v>4</v>
      </c>
      <c r="U277" s="1">
        <v>14904834649</v>
      </c>
      <c r="V277" s="1">
        <v>7427</v>
      </c>
    </row>
    <row r="278" spans="1:22" x14ac:dyDescent="0.25">
      <c r="A278" t="s">
        <v>26</v>
      </c>
      <c r="B278" s="2">
        <v>39995</v>
      </c>
      <c r="C278" s="13" t="str">
        <f>INDEX('Regions and subregions'!A:A, MATCH('Data by country'!A278, 'Regions and subregions'!C:C, 0))</f>
        <v>Africa</v>
      </c>
      <c r="D278" s="13" t="str">
        <f>INDEX('Regions and subregions'!B:B, MATCH('Data by country'!A278, 'Regions and subregions'!C:C, 0))</f>
        <v>Southern Africa</v>
      </c>
      <c r="F278">
        <v>69</v>
      </c>
      <c r="G278" s="1">
        <v>1874101</v>
      </c>
      <c r="H278">
        <v>6</v>
      </c>
      <c r="I278">
        <v>49</v>
      </c>
      <c r="J278">
        <v>581</v>
      </c>
      <c r="K278">
        <v>10</v>
      </c>
      <c r="L278" s="1">
        <v>1981576</v>
      </c>
      <c r="M278" s="1">
        <v>1195683</v>
      </c>
      <c r="N278">
        <v>24</v>
      </c>
      <c r="O278">
        <v>52</v>
      </c>
      <c r="P278">
        <v>54</v>
      </c>
      <c r="Q278">
        <v>53</v>
      </c>
      <c r="R278">
        <v>33</v>
      </c>
      <c r="S278">
        <v>63</v>
      </c>
      <c r="T278">
        <v>4</v>
      </c>
      <c r="U278" s="1">
        <v>11536926822</v>
      </c>
      <c r="V278" s="1">
        <v>5822</v>
      </c>
    </row>
    <row r="279" spans="1:22" x14ac:dyDescent="0.25">
      <c r="A279" t="s">
        <v>26</v>
      </c>
      <c r="B279" s="2">
        <v>39630</v>
      </c>
      <c r="C279" s="13" t="str">
        <f>INDEX('Regions and subregions'!A:A, MATCH('Data by country'!A279, 'Regions and subregions'!C:C, 0))</f>
        <v>Africa</v>
      </c>
      <c r="D279" s="13" t="str">
        <f>INDEX('Regions and subregions'!B:B, MATCH('Data by country'!A279, 'Regions and subregions'!C:C, 0))</f>
        <v>Southern Africa</v>
      </c>
      <c r="E279">
        <v>94</v>
      </c>
      <c r="F279">
        <v>63</v>
      </c>
      <c r="G279" s="1">
        <v>1485791</v>
      </c>
      <c r="H279">
        <v>6</v>
      </c>
      <c r="I279">
        <v>52</v>
      </c>
      <c r="J279">
        <v>536</v>
      </c>
      <c r="K279">
        <v>8</v>
      </c>
      <c r="L279" s="1">
        <v>1954822</v>
      </c>
      <c r="M279" s="1">
        <v>1164683</v>
      </c>
      <c r="N279">
        <v>24</v>
      </c>
      <c r="O279">
        <v>52</v>
      </c>
      <c r="P279">
        <v>53</v>
      </c>
      <c r="Q279">
        <v>53</v>
      </c>
      <c r="R279">
        <v>33</v>
      </c>
      <c r="S279">
        <v>63</v>
      </c>
      <c r="T279">
        <v>4</v>
      </c>
      <c r="U279" s="1">
        <v>13443391231</v>
      </c>
      <c r="V279" s="1">
        <v>6877</v>
      </c>
    </row>
    <row r="280" spans="1:22" x14ac:dyDescent="0.25">
      <c r="A280" t="s">
        <v>26</v>
      </c>
      <c r="B280" s="2">
        <v>39264</v>
      </c>
      <c r="C280" s="13" t="str">
        <f>INDEX('Regions and subregions'!A:A, MATCH('Data by country'!A280, 'Regions and subregions'!C:C, 0))</f>
        <v>Africa</v>
      </c>
      <c r="D280" s="13" t="str">
        <f>INDEX('Regions and subregions'!B:B, MATCH('Data by country'!A280, 'Regions and subregions'!C:C, 0))</f>
        <v>Southern Africa</v>
      </c>
      <c r="F280">
        <v>55</v>
      </c>
      <c r="G280" s="1">
        <v>1151761</v>
      </c>
      <c r="H280">
        <v>5</v>
      </c>
      <c r="I280">
        <v>52</v>
      </c>
      <c r="J280">
        <v>505</v>
      </c>
      <c r="K280">
        <v>8</v>
      </c>
      <c r="L280" s="1">
        <v>1927540</v>
      </c>
      <c r="M280" s="1">
        <v>1133779</v>
      </c>
      <c r="N280">
        <v>24</v>
      </c>
      <c r="O280">
        <v>51</v>
      </c>
      <c r="P280">
        <v>53</v>
      </c>
      <c r="Q280">
        <v>52</v>
      </c>
      <c r="R280">
        <v>34</v>
      </c>
      <c r="S280">
        <v>62</v>
      </c>
      <c r="T280">
        <v>4</v>
      </c>
      <c r="U280" s="1">
        <v>12379018582</v>
      </c>
      <c r="V280" s="1">
        <v>6422</v>
      </c>
    </row>
    <row r="281" spans="1:22" x14ac:dyDescent="0.25">
      <c r="A281" t="s">
        <v>26</v>
      </c>
      <c r="B281" s="2">
        <v>38899</v>
      </c>
      <c r="C281" s="13" t="str">
        <f>INDEX('Regions and subregions'!A:A, MATCH('Data by country'!A281, 'Regions and subregions'!C:C, 0))</f>
        <v>Africa</v>
      </c>
      <c r="D281" s="13" t="str">
        <f>INDEX('Regions and subregions'!B:B, MATCH('Data by country'!A281, 'Regions and subregions'!C:C, 0))</f>
        <v>Southern Africa</v>
      </c>
      <c r="E281">
        <v>94</v>
      </c>
      <c r="F281">
        <v>49</v>
      </c>
      <c r="G281" s="1">
        <v>823070</v>
      </c>
      <c r="H281">
        <v>4</v>
      </c>
      <c r="I281">
        <v>55</v>
      </c>
      <c r="J281">
        <v>399</v>
      </c>
      <c r="K281">
        <v>7</v>
      </c>
      <c r="L281" s="1">
        <v>1900905</v>
      </c>
      <c r="M281" s="1">
        <v>1103665</v>
      </c>
      <c r="N281">
        <v>24</v>
      </c>
      <c r="O281">
        <v>51</v>
      </c>
      <c r="P281">
        <v>52</v>
      </c>
      <c r="Q281">
        <v>51</v>
      </c>
      <c r="R281">
        <v>34</v>
      </c>
      <c r="S281">
        <v>62</v>
      </c>
      <c r="T281">
        <v>4</v>
      </c>
      <c r="U281" s="1">
        <v>11255674474</v>
      </c>
      <c r="V281" s="1">
        <v>5921</v>
      </c>
    </row>
    <row r="282" spans="1:22" x14ac:dyDescent="0.25">
      <c r="A282" t="s">
        <v>26</v>
      </c>
      <c r="B282" s="2">
        <v>38534</v>
      </c>
      <c r="C282" s="13" t="str">
        <f>INDEX('Regions and subregions'!A:A, MATCH('Data by country'!A282, 'Regions and subregions'!C:C, 0))</f>
        <v>Africa</v>
      </c>
      <c r="D282" s="13" t="str">
        <f>INDEX('Regions and subregions'!B:B, MATCH('Data by country'!A282, 'Regions and subregions'!C:C, 0))</f>
        <v>Southern Africa</v>
      </c>
      <c r="F282">
        <v>45</v>
      </c>
      <c r="G282" s="1">
        <v>563782</v>
      </c>
      <c r="H282">
        <v>3</v>
      </c>
      <c r="I282">
        <v>61</v>
      </c>
      <c r="J282">
        <v>420</v>
      </c>
      <c r="K282">
        <v>8</v>
      </c>
      <c r="L282" s="1">
        <v>1875673</v>
      </c>
      <c r="M282" s="1">
        <v>1074761</v>
      </c>
      <c r="N282">
        <v>25</v>
      </c>
      <c r="O282">
        <v>50</v>
      </c>
      <c r="P282">
        <v>51</v>
      </c>
      <c r="Q282">
        <v>50</v>
      </c>
      <c r="R282">
        <v>35</v>
      </c>
      <c r="S282">
        <v>62</v>
      </c>
      <c r="T282">
        <v>4</v>
      </c>
      <c r="U282" s="1">
        <v>10255448713</v>
      </c>
      <c r="V282" s="1">
        <v>5468</v>
      </c>
    </row>
    <row r="283" spans="1:22" x14ac:dyDescent="0.25">
      <c r="A283" t="s">
        <v>26</v>
      </c>
      <c r="B283" s="2">
        <v>38169</v>
      </c>
      <c r="C283" s="13" t="str">
        <f>INDEX('Regions and subregions'!A:A, MATCH('Data by country'!A283, 'Regions and subregions'!C:C, 0))</f>
        <v>Africa</v>
      </c>
      <c r="D283" s="13" t="str">
        <f>INDEX('Regions and subregions'!B:B, MATCH('Data by country'!A283, 'Regions and subregions'!C:C, 0))</f>
        <v>Southern Africa</v>
      </c>
      <c r="F283">
        <v>41</v>
      </c>
      <c r="G283" s="1">
        <v>522840</v>
      </c>
      <c r="H283">
        <v>3</v>
      </c>
      <c r="I283">
        <v>70</v>
      </c>
      <c r="J283">
        <v>454</v>
      </c>
      <c r="K283">
        <v>8</v>
      </c>
      <c r="L283" s="1">
        <v>1852243</v>
      </c>
      <c r="M283" s="1">
        <v>1046147</v>
      </c>
      <c r="N283">
        <v>25</v>
      </c>
      <c r="O283">
        <v>49</v>
      </c>
      <c r="P283">
        <v>50</v>
      </c>
      <c r="Q283">
        <v>50</v>
      </c>
      <c r="R283">
        <v>35</v>
      </c>
      <c r="S283">
        <v>61</v>
      </c>
      <c r="T283">
        <v>3</v>
      </c>
      <c r="U283" s="1">
        <v>10048660850</v>
      </c>
      <c r="V283" s="1">
        <v>5425</v>
      </c>
    </row>
    <row r="284" spans="1:22" x14ac:dyDescent="0.25">
      <c r="A284" t="s">
        <v>26</v>
      </c>
      <c r="B284" s="2">
        <v>37803</v>
      </c>
      <c r="C284" s="13" t="str">
        <f>INDEX('Regions and subregions'!A:A, MATCH('Data by country'!A284, 'Regions and subregions'!C:C, 0))</f>
        <v>Africa</v>
      </c>
      <c r="D284" s="13" t="str">
        <f>INDEX('Regions and subregions'!B:B, MATCH('Data by country'!A284, 'Regions and subregions'!C:C, 0))</f>
        <v>Southern Africa</v>
      </c>
      <c r="F284">
        <v>37</v>
      </c>
      <c r="G284" s="1">
        <v>444978</v>
      </c>
      <c r="H284">
        <v>3</v>
      </c>
      <c r="I284">
        <v>88</v>
      </c>
      <c r="J284">
        <v>269</v>
      </c>
      <c r="K284">
        <v>6</v>
      </c>
      <c r="L284" s="1">
        <v>1830127</v>
      </c>
      <c r="M284" s="1">
        <v>1018649</v>
      </c>
      <c r="N284">
        <v>25</v>
      </c>
      <c r="O284">
        <v>49</v>
      </c>
      <c r="P284">
        <v>50</v>
      </c>
      <c r="Q284">
        <v>49</v>
      </c>
      <c r="R284">
        <v>36</v>
      </c>
      <c r="S284">
        <v>61</v>
      </c>
      <c r="T284">
        <v>3</v>
      </c>
      <c r="U284" s="1">
        <v>8086707335</v>
      </c>
      <c r="V284" s="1">
        <v>4419</v>
      </c>
    </row>
    <row r="285" spans="1:22" x14ac:dyDescent="0.25">
      <c r="A285" t="s">
        <v>26</v>
      </c>
      <c r="B285" s="2">
        <v>37438</v>
      </c>
      <c r="C285" s="13" t="str">
        <f>INDEX('Regions and subregions'!A:A, MATCH('Data by country'!A285, 'Regions and subregions'!C:C, 0))</f>
        <v>Africa</v>
      </c>
      <c r="D285" s="13" t="str">
        <f>INDEX('Regions and subregions'!B:B, MATCH('Data by country'!A285, 'Regions and subregions'!C:C, 0))</f>
        <v>Southern Africa</v>
      </c>
      <c r="G285" s="1">
        <v>332264</v>
      </c>
      <c r="H285">
        <v>3</v>
      </c>
      <c r="I285">
        <v>93</v>
      </c>
      <c r="J285">
        <v>205</v>
      </c>
      <c r="K285">
        <v>6</v>
      </c>
      <c r="L285" s="1">
        <v>1808103</v>
      </c>
      <c r="M285" s="1">
        <v>991564</v>
      </c>
      <c r="N285">
        <v>26</v>
      </c>
      <c r="O285">
        <v>49</v>
      </c>
      <c r="P285">
        <v>49</v>
      </c>
      <c r="Q285">
        <v>49</v>
      </c>
      <c r="R285">
        <v>37</v>
      </c>
      <c r="S285">
        <v>60</v>
      </c>
      <c r="T285">
        <v>3</v>
      </c>
      <c r="U285" s="1">
        <v>6091305297</v>
      </c>
      <c r="V285" s="1">
        <v>3369</v>
      </c>
    </row>
    <row r="286" spans="1:22" x14ac:dyDescent="0.25">
      <c r="A286" t="s">
        <v>26</v>
      </c>
      <c r="B286" s="2">
        <v>37073</v>
      </c>
      <c r="C286" s="13" t="str">
        <f>INDEX('Regions and subregions'!A:A, MATCH('Data by country'!A286, 'Regions and subregions'!C:C, 0))</f>
        <v>Africa</v>
      </c>
      <c r="D286" s="13" t="str">
        <f>INDEX('Regions and subregions'!B:B, MATCH('Data by country'!A286, 'Regions and subregions'!C:C, 0))</f>
        <v>Southern Africa</v>
      </c>
      <c r="G286" s="1">
        <v>332264</v>
      </c>
      <c r="H286">
        <v>3</v>
      </c>
      <c r="I286">
        <v>95</v>
      </c>
      <c r="J286">
        <v>183</v>
      </c>
      <c r="K286">
        <v>5</v>
      </c>
      <c r="L286" s="1">
        <v>1784449</v>
      </c>
      <c r="M286" s="1">
        <v>963959</v>
      </c>
      <c r="N286">
        <v>26</v>
      </c>
      <c r="O286">
        <v>50</v>
      </c>
      <c r="P286">
        <v>50</v>
      </c>
      <c r="Q286">
        <v>50</v>
      </c>
      <c r="R286">
        <v>37</v>
      </c>
      <c r="S286">
        <v>60</v>
      </c>
      <c r="T286">
        <v>3</v>
      </c>
      <c r="U286" s="1">
        <v>6033896673</v>
      </c>
      <c r="V286" s="1">
        <v>3381</v>
      </c>
    </row>
    <row r="287" spans="1:22" x14ac:dyDescent="0.25">
      <c r="A287" t="s">
        <v>26</v>
      </c>
      <c r="B287" s="2">
        <v>36708</v>
      </c>
      <c r="C287" s="13" t="str">
        <f>INDEX('Regions and subregions'!A:A, MATCH('Data by country'!A287, 'Regions and subregions'!C:C, 0))</f>
        <v>Africa</v>
      </c>
      <c r="D287" s="13" t="str">
        <f>INDEX('Regions and subregions'!B:B, MATCH('Data by country'!A287, 'Regions and subregions'!C:C, 0))</f>
        <v>Southern Africa</v>
      </c>
      <c r="G287" s="1">
        <v>222190</v>
      </c>
      <c r="H287">
        <v>3</v>
      </c>
      <c r="I287">
        <v>96</v>
      </c>
      <c r="J287">
        <v>155</v>
      </c>
      <c r="K287">
        <v>5</v>
      </c>
      <c r="L287" s="1">
        <v>1757925</v>
      </c>
      <c r="M287" s="1">
        <v>935216</v>
      </c>
      <c r="N287">
        <v>27</v>
      </c>
      <c r="O287">
        <v>51</v>
      </c>
      <c r="P287">
        <v>50</v>
      </c>
      <c r="Q287">
        <v>51</v>
      </c>
      <c r="R287">
        <v>38</v>
      </c>
      <c r="S287">
        <v>59</v>
      </c>
      <c r="T287">
        <v>3</v>
      </c>
      <c r="U287" s="1">
        <v>5632391130</v>
      </c>
      <c r="V287" s="1">
        <v>3204</v>
      </c>
    </row>
    <row r="288" spans="1:22" x14ac:dyDescent="0.25">
      <c r="A288" t="s">
        <v>27</v>
      </c>
      <c r="B288" s="2">
        <v>40360</v>
      </c>
      <c r="C288" s="13" t="str">
        <f>INDEX('Regions and subregions'!A:A, MATCH('Data by country'!A288, 'Regions and subregions'!C:C, 0))</f>
        <v>The Americas</v>
      </c>
      <c r="D288" s="13" t="str">
        <f>INDEX('Regions and subregions'!B:B, MATCH('Data by country'!A288, 'Regions and subregions'!C:C, 0))</f>
        <v>South America</v>
      </c>
      <c r="G288" s="1">
        <v>202944033</v>
      </c>
      <c r="H288">
        <v>41</v>
      </c>
      <c r="I288">
        <v>19</v>
      </c>
      <c r="J288">
        <v>990</v>
      </c>
      <c r="K288">
        <v>9</v>
      </c>
      <c r="L288" s="1">
        <v>194946470</v>
      </c>
      <c r="M288" s="1">
        <v>168628697</v>
      </c>
      <c r="N288">
        <v>15</v>
      </c>
      <c r="O288">
        <v>77</v>
      </c>
      <c r="P288">
        <v>70</v>
      </c>
      <c r="Q288">
        <v>73</v>
      </c>
      <c r="R288">
        <v>25</v>
      </c>
      <c r="S288">
        <v>68</v>
      </c>
      <c r="T288">
        <v>7</v>
      </c>
      <c r="U288" s="1">
        <v>2143035333258</v>
      </c>
      <c r="V288" s="1">
        <v>10993</v>
      </c>
    </row>
    <row r="289" spans="1:22" x14ac:dyDescent="0.25">
      <c r="A289" t="s">
        <v>27</v>
      </c>
      <c r="B289" s="2">
        <v>39995</v>
      </c>
      <c r="C289" s="13" t="str">
        <f>INDEX('Regions and subregions'!A:A, MATCH('Data by country'!A289, 'Regions and subregions'!C:C, 0))</f>
        <v>The Americas</v>
      </c>
      <c r="D289" s="13" t="str">
        <f>INDEX('Regions and subregions'!B:B, MATCH('Data by country'!A289, 'Regions and subregions'!C:C, 0))</f>
        <v>South America</v>
      </c>
      <c r="F289">
        <v>178</v>
      </c>
      <c r="G289" s="1">
        <v>173959368</v>
      </c>
      <c r="H289">
        <v>39</v>
      </c>
      <c r="I289">
        <v>21</v>
      </c>
      <c r="J289">
        <v>734</v>
      </c>
      <c r="K289">
        <v>9</v>
      </c>
      <c r="L289" s="1">
        <v>193246610</v>
      </c>
      <c r="M289" s="1">
        <v>166269383</v>
      </c>
      <c r="N289">
        <v>16</v>
      </c>
      <c r="O289">
        <v>76</v>
      </c>
      <c r="P289">
        <v>69</v>
      </c>
      <c r="Q289">
        <v>73</v>
      </c>
      <c r="R289">
        <v>26</v>
      </c>
      <c r="S289">
        <v>67</v>
      </c>
      <c r="T289">
        <v>7</v>
      </c>
      <c r="U289" s="1">
        <v>1621661507655</v>
      </c>
      <c r="V289" s="1">
        <v>8392</v>
      </c>
    </row>
    <row r="290" spans="1:22" x14ac:dyDescent="0.25">
      <c r="A290" t="s">
        <v>27</v>
      </c>
      <c r="B290" s="2">
        <v>39630</v>
      </c>
      <c r="C290" s="13" t="str">
        <f>INDEX('Regions and subregions'!A:A, MATCH('Data by country'!A290, 'Regions and subregions'!C:C, 0))</f>
        <v>The Americas</v>
      </c>
      <c r="D290" s="13" t="str">
        <f>INDEX('Regions and subregions'!B:B, MATCH('Data by country'!A290, 'Regions and subregions'!C:C, 0))</f>
        <v>South America</v>
      </c>
      <c r="F290">
        <v>167</v>
      </c>
      <c r="G290" s="1">
        <v>150641403</v>
      </c>
      <c r="H290">
        <v>34</v>
      </c>
      <c r="I290">
        <v>22</v>
      </c>
      <c r="J290">
        <v>715</v>
      </c>
      <c r="K290">
        <v>8</v>
      </c>
      <c r="L290" s="1">
        <v>191543237</v>
      </c>
      <c r="M290" s="1">
        <v>163922702</v>
      </c>
      <c r="N290">
        <v>16</v>
      </c>
      <c r="O290">
        <v>76</v>
      </c>
      <c r="P290">
        <v>69</v>
      </c>
      <c r="Q290">
        <v>72</v>
      </c>
      <c r="R290">
        <v>26</v>
      </c>
      <c r="S290">
        <v>67</v>
      </c>
      <c r="T290">
        <v>7</v>
      </c>
      <c r="U290" s="1">
        <v>1652817559097</v>
      </c>
      <c r="V290" s="1">
        <v>8629</v>
      </c>
    </row>
    <row r="291" spans="1:22" x14ac:dyDescent="0.25">
      <c r="A291" t="s">
        <v>27</v>
      </c>
      <c r="B291" s="2">
        <v>39264</v>
      </c>
      <c r="C291" s="13" t="str">
        <f>INDEX('Regions and subregions'!A:A, MATCH('Data by country'!A291, 'Regions and subregions'!C:C, 0))</f>
        <v>The Americas</v>
      </c>
      <c r="D291" s="13" t="str">
        <f>INDEX('Regions and subregions'!B:B, MATCH('Data by country'!A291, 'Regions and subregions'!C:C, 0))</f>
        <v>South America</v>
      </c>
      <c r="F291">
        <v>157</v>
      </c>
      <c r="G291" s="1">
        <v>120980103</v>
      </c>
      <c r="H291">
        <v>31</v>
      </c>
      <c r="I291">
        <v>23</v>
      </c>
      <c r="J291">
        <v>610</v>
      </c>
      <c r="K291">
        <v>8</v>
      </c>
      <c r="L291" s="1">
        <v>189798070</v>
      </c>
      <c r="M291" s="1">
        <v>161556117</v>
      </c>
      <c r="N291">
        <v>17</v>
      </c>
      <c r="O291">
        <v>76</v>
      </c>
      <c r="P291">
        <v>69</v>
      </c>
      <c r="Q291">
        <v>72</v>
      </c>
      <c r="R291">
        <v>27</v>
      </c>
      <c r="S291">
        <v>67</v>
      </c>
      <c r="T291">
        <v>7</v>
      </c>
      <c r="U291" s="1">
        <v>1365982651542</v>
      </c>
      <c r="V291" s="1">
        <v>7197</v>
      </c>
    </row>
    <row r="292" spans="1:22" x14ac:dyDescent="0.25">
      <c r="A292" t="s">
        <v>27</v>
      </c>
      <c r="B292" s="2">
        <v>38899</v>
      </c>
      <c r="C292" s="13" t="str">
        <f>INDEX('Regions and subregions'!A:A, MATCH('Data by country'!A292, 'Regions and subregions'!C:C, 0))</f>
        <v>The Americas</v>
      </c>
      <c r="D292" s="13" t="str">
        <f>INDEX('Regions and subregions'!B:B, MATCH('Data by country'!A292, 'Regions and subregions'!C:C, 0))</f>
        <v>South America</v>
      </c>
      <c r="F292">
        <v>148</v>
      </c>
      <c r="G292" s="1">
        <v>99918621</v>
      </c>
      <c r="H292">
        <v>28</v>
      </c>
      <c r="I292">
        <v>25</v>
      </c>
      <c r="J292">
        <v>492</v>
      </c>
      <c r="K292">
        <v>8</v>
      </c>
      <c r="L292" s="1">
        <v>187958211</v>
      </c>
      <c r="M292" s="1">
        <v>159125421</v>
      </c>
      <c r="N292">
        <v>17</v>
      </c>
      <c r="O292">
        <v>76</v>
      </c>
      <c r="P292">
        <v>68</v>
      </c>
      <c r="Q292">
        <v>72</v>
      </c>
      <c r="R292">
        <v>27</v>
      </c>
      <c r="S292">
        <v>66</v>
      </c>
      <c r="T292">
        <v>6</v>
      </c>
      <c r="U292" s="1">
        <v>1088917279412</v>
      </c>
      <c r="V292" s="1">
        <v>5793</v>
      </c>
    </row>
    <row r="293" spans="1:22" x14ac:dyDescent="0.25">
      <c r="A293" t="s">
        <v>27</v>
      </c>
      <c r="B293" s="2">
        <v>38534</v>
      </c>
      <c r="C293" s="13" t="str">
        <f>INDEX('Regions and subregions'!A:A, MATCH('Data by country'!A293, 'Regions and subregions'!C:C, 0))</f>
        <v>The Americas</v>
      </c>
      <c r="D293" s="13" t="str">
        <f>INDEX('Regions and subregions'!B:B, MATCH('Data by country'!A293, 'Regions and subregions'!C:C, 0))</f>
        <v>South America</v>
      </c>
      <c r="F293">
        <v>141</v>
      </c>
      <c r="G293" s="1">
        <v>86210336</v>
      </c>
      <c r="H293">
        <v>21</v>
      </c>
      <c r="I293">
        <v>26</v>
      </c>
      <c r="J293">
        <v>387</v>
      </c>
      <c r="K293">
        <v>8</v>
      </c>
      <c r="L293" s="1">
        <v>185986964</v>
      </c>
      <c r="M293" s="1">
        <v>156601024</v>
      </c>
      <c r="N293">
        <v>18</v>
      </c>
      <c r="O293">
        <v>75</v>
      </c>
      <c r="P293">
        <v>68</v>
      </c>
      <c r="Q293">
        <v>72</v>
      </c>
      <c r="R293">
        <v>28</v>
      </c>
      <c r="S293">
        <v>66</v>
      </c>
      <c r="T293">
        <v>6</v>
      </c>
      <c r="U293" s="1">
        <v>882185291701</v>
      </c>
      <c r="V293" s="1">
        <v>4743</v>
      </c>
    </row>
    <row r="294" spans="1:22" x14ac:dyDescent="0.25">
      <c r="A294" t="s">
        <v>27</v>
      </c>
      <c r="B294" s="2">
        <v>38169</v>
      </c>
      <c r="C294" s="13" t="str">
        <f>INDEX('Regions and subregions'!A:A, MATCH('Data by country'!A294, 'Regions and subregions'!C:C, 0))</f>
        <v>The Americas</v>
      </c>
      <c r="D294" s="13" t="str">
        <f>INDEX('Regions and subregions'!B:B, MATCH('Data by country'!A294, 'Regions and subregions'!C:C, 0))</f>
        <v>South America</v>
      </c>
      <c r="F294">
        <v>136</v>
      </c>
      <c r="G294" s="1">
        <v>65605000</v>
      </c>
      <c r="H294">
        <v>19</v>
      </c>
      <c r="I294">
        <v>28</v>
      </c>
      <c r="J294">
        <v>257</v>
      </c>
      <c r="K294">
        <v>7</v>
      </c>
      <c r="L294" s="1">
        <v>183873377</v>
      </c>
      <c r="M294" s="1">
        <v>153718143</v>
      </c>
      <c r="N294">
        <v>19</v>
      </c>
      <c r="O294">
        <v>75</v>
      </c>
      <c r="P294">
        <v>68</v>
      </c>
      <c r="Q294">
        <v>71</v>
      </c>
      <c r="R294">
        <v>28</v>
      </c>
      <c r="S294">
        <v>66</v>
      </c>
      <c r="T294">
        <v>6</v>
      </c>
      <c r="U294" s="1">
        <v>663760000000</v>
      </c>
      <c r="V294" s="1">
        <v>3610</v>
      </c>
    </row>
    <row r="295" spans="1:22" x14ac:dyDescent="0.25">
      <c r="A295" t="s">
        <v>27</v>
      </c>
      <c r="B295" s="2">
        <v>37803</v>
      </c>
      <c r="C295" s="13" t="str">
        <f>INDEX('Regions and subregions'!A:A, MATCH('Data by country'!A295, 'Regions and subregions'!C:C, 0))</f>
        <v>The Americas</v>
      </c>
      <c r="D295" s="13" t="str">
        <f>INDEX('Regions and subregions'!B:B, MATCH('Data by country'!A295, 'Regions and subregions'!C:C, 0))</f>
        <v>South America</v>
      </c>
      <c r="F295">
        <v>131</v>
      </c>
      <c r="G295" s="1">
        <v>46373266</v>
      </c>
      <c r="H295">
        <v>13</v>
      </c>
      <c r="I295">
        <v>30</v>
      </c>
      <c r="J295">
        <v>214</v>
      </c>
      <c r="K295">
        <v>7</v>
      </c>
      <c r="L295" s="1">
        <v>181633074</v>
      </c>
      <c r="M295" s="1">
        <v>150755451</v>
      </c>
      <c r="N295">
        <v>19</v>
      </c>
      <c r="O295">
        <v>75</v>
      </c>
      <c r="P295">
        <v>67</v>
      </c>
      <c r="Q295">
        <v>71</v>
      </c>
      <c r="R295">
        <v>28</v>
      </c>
      <c r="S295">
        <v>66</v>
      </c>
      <c r="T295">
        <v>6</v>
      </c>
      <c r="U295" s="1">
        <v>552469288268</v>
      </c>
      <c r="V295" s="1">
        <v>3042</v>
      </c>
    </row>
    <row r="296" spans="1:22" x14ac:dyDescent="0.25">
      <c r="A296" t="s">
        <v>27</v>
      </c>
      <c r="B296" s="2">
        <v>37438</v>
      </c>
      <c r="C296" s="13" t="str">
        <f>INDEX('Regions and subregions'!A:A, MATCH('Data by country'!A296, 'Regions and subregions'!C:C, 0))</f>
        <v>The Americas</v>
      </c>
      <c r="D296" s="13" t="str">
        <f>INDEX('Regions and subregions'!B:B, MATCH('Data by country'!A296, 'Regions and subregions'!C:C, 0))</f>
        <v>South America</v>
      </c>
      <c r="G296" s="1">
        <v>34880964</v>
      </c>
      <c r="H296">
        <v>9</v>
      </c>
      <c r="I296">
        <v>32</v>
      </c>
      <c r="J296">
        <v>203</v>
      </c>
      <c r="K296">
        <v>7</v>
      </c>
      <c r="L296" s="1">
        <v>179289227</v>
      </c>
      <c r="M296" s="1">
        <v>147734323</v>
      </c>
      <c r="N296">
        <v>20</v>
      </c>
      <c r="O296">
        <v>75</v>
      </c>
      <c r="P296">
        <v>67</v>
      </c>
      <c r="Q296">
        <v>71</v>
      </c>
      <c r="R296">
        <v>29</v>
      </c>
      <c r="S296">
        <v>66</v>
      </c>
      <c r="T296">
        <v>6</v>
      </c>
      <c r="U296" s="1">
        <v>504221228974</v>
      </c>
      <c r="V296" s="1">
        <v>2812</v>
      </c>
    </row>
    <row r="297" spans="1:22" x14ac:dyDescent="0.25">
      <c r="A297" t="s">
        <v>27</v>
      </c>
      <c r="B297" s="2">
        <v>37073</v>
      </c>
      <c r="C297" s="13" t="str">
        <f>INDEX('Regions and subregions'!A:A, MATCH('Data by country'!A297, 'Regions and subregions'!C:C, 0))</f>
        <v>The Americas</v>
      </c>
      <c r="D297" s="13" t="str">
        <f>INDEX('Regions and subregions'!B:B, MATCH('Data by country'!A297, 'Regions and subregions'!C:C, 0))</f>
        <v>South America</v>
      </c>
      <c r="G297" s="1">
        <v>28745769</v>
      </c>
      <c r="H297">
        <v>5</v>
      </c>
      <c r="I297">
        <v>34</v>
      </c>
      <c r="J297">
        <v>228</v>
      </c>
      <c r="K297">
        <v>7</v>
      </c>
      <c r="L297" s="1">
        <v>176877135</v>
      </c>
      <c r="M297" s="1">
        <v>144685496</v>
      </c>
      <c r="N297">
        <v>20</v>
      </c>
      <c r="O297">
        <v>74</v>
      </c>
      <c r="P297">
        <v>67</v>
      </c>
      <c r="Q297">
        <v>70</v>
      </c>
      <c r="R297">
        <v>29</v>
      </c>
      <c r="S297">
        <v>65</v>
      </c>
      <c r="T297">
        <v>6</v>
      </c>
      <c r="U297" s="1">
        <v>553582178386</v>
      </c>
      <c r="V297" s="1">
        <v>3130</v>
      </c>
    </row>
    <row r="298" spans="1:22" x14ac:dyDescent="0.25">
      <c r="A298" t="s">
        <v>27</v>
      </c>
      <c r="B298" s="2">
        <v>36708</v>
      </c>
      <c r="C298" s="13" t="str">
        <f>INDEX('Regions and subregions'!A:A, MATCH('Data by country'!A298, 'Regions and subregions'!C:C, 0))</f>
        <v>The Americas</v>
      </c>
      <c r="D298" s="13" t="str">
        <f>INDEX('Regions and subregions'!B:B, MATCH('Data by country'!A298, 'Regions and subregions'!C:C, 0))</f>
        <v>South America</v>
      </c>
      <c r="G298" s="1">
        <v>23188171</v>
      </c>
      <c r="H298">
        <v>3</v>
      </c>
      <c r="I298">
        <v>36</v>
      </c>
      <c r="J298">
        <v>265</v>
      </c>
      <c r="K298">
        <v>7</v>
      </c>
      <c r="L298" s="1">
        <v>174425387</v>
      </c>
      <c r="M298" s="1">
        <v>141633414</v>
      </c>
      <c r="N298">
        <v>21</v>
      </c>
      <c r="O298">
        <v>74</v>
      </c>
      <c r="P298">
        <v>66</v>
      </c>
      <c r="Q298">
        <v>70</v>
      </c>
      <c r="R298">
        <v>30</v>
      </c>
      <c r="S298">
        <v>65</v>
      </c>
      <c r="T298">
        <v>6</v>
      </c>
      <c r="U298" s="1">
        <v>644701831101</v>
      </c>
      <c r="V298" s="1">
        <v>3696</v>
      </c>
    </row>
    <row r="299" spans="1:22" x14ac:dyDescent="0.25">
      <c r="A299" t="s">
        <v>28</v>
      </c>
      <c r="B299" s="2">
        <v>40360</v>
      </c>
      <c r="C299" s="13" t="str">
        <f>INDEX('Regions and subregions'!A:A, MATCH('Data by country'!A299, 'Regions and subregions'!C:C, 0))</f>
        <v>Asia</v>
      </c>
      <c r="D299" s="13">
        <f>INDEX('Regions and subregions'!B:B, MATCH('Data by country'!A299, 'Regions and subregions'!C:C, 0))</f>
        <v>0</v>
      </c>
      <c r="G299" s="1">
        <v>435104</v>
      </c>
      <c r="H299">
        <v>50</v>
      </c>
      <c r="I299">
        <v>7</v>
      </c>
      <c r="J299">
        <v>882</v>
      </c>
      <c r="K299">
        <v>3</v>
      </c>
      <c r="L299" s="1">
        <v>398920</v>
      </c>
      <c r="M299" s="1">
        <v>301982</v>
      </c>
      <c r="N299">
        <v>19</v>
      </c>
      <c r="O299">
        <v>80</v>
      </c>
      <c r="P299">
        <v>76</v>
      </c>
      <c r="Q299">
        <v>78</v>
      </c>
      <c r="R299">
        <v>26</v>
      </c>
      <c r="S299">
        <v>70</v>
      </c>
      <c r="T299">
        <v>4</v>
      </c>
      <c r="U299" s="1">
        <v>12369689792</v>
      </c>
      <c r="V299" s="1">
        <v>31008</v>
      </c>
    </row>
    <row r="300" spans="1:22" x14ac:dyDescent="0.25">
      <c r="A300" t="s">
        <v>28</v>
      </c>
      <c r="B300" s="2">
        <v>39995</v>
      </c>
      <c r="C300" s="13" t="str">
        <f>INDEX('Regions and subregions'!A:A, MATCH('Data by country'!A300, 'Regions and subregions'!C:C, 0))</f>
        <v>Asia</v>
      </c>
      <c r="D300" s="13">
        <f>INDEX('Regions and subregions'!B:B, MATCH('Data by country'!A300, 'Regions and subregions'!C:C, 0))</f>
        <v>0</v>
      </c>
      <c r="G300" s="1">
        <v>412882</v>
      </c>
      <c r="H300">
        <v>49</v>
      </c>
      <c r="I300">
        <v>8</v>
      </c>
      <c r="J300">
        <v>833</v>
      </c>
      <c r="K300">
        <v>3</v>
      </c>
      <c r="L300" s="1">
        <v>391837</v>
      </c>
      <c r="M300" s="1">
        <v>294897</v>
      </c>
      <c r="N300">
        <v>20</v>
      </c>
      <c r="O300">
        <v>80</v>
      </c>
      <c r="P300">
        <v>76</v>
      </c>
      <c r="Q300">
        <v>78</v>
      </c>
      <c r="R300">
        <v>27</v>
      </c>
      <c r="S300">
        <v>70</v>
      </c>
      <c r="T300">
        <v>3</v>
      </c>
      <c r="U300" s="1">
        <v>10732435034</v>
      </c>
      <c r="V300" s="1">
        <v>27390</v>
      </c>
    </row>
    <row r="301" spans="1:22" x14ac:dyDescent="0.25">
      <c r="A301" t="s">
        <v>28</v>
      </c>
      <c r="B301" s="2">
        <v>39630</v>
      </c>
      <c r="C301" s="13" t="str">
        <f>INDEX('Regions and subregions'!A:A, MATCH('Data by country'!A301, 'Regions and subregions'!C:C, 0))</f>
        <v>Asia</v>
      </c>
      <c r="D301" s="13">
        <f>INDEX('Regions and subregions'!B:B, MATCH('Data by country'!A301, 'Regions and subregions'!C:C, 0))</f>
        <v>0</v>
      </c>
      <c r="F301">
        <v>485</v>
      </c>
      <c r="G301" s="1">
        <v>398857</v>
      </c>
      <c r="H301">
        <v>46</v>
      </c>
      <c r="I301">
        <v>8</v>
      </c>
      <c r="J301">
        <v>877</v>
      </c>
      <c r="K301">
        <v>2</v>
      </c>
      <c r="L301" s="1">
        <v>384695</v>
      </c>
      <c r="M301" s="1">
        <v>287829</v>
      </c>
      <c r="N301">
        <v>20</v>
      </c>
      <c r="O301">
        <v>80</v>
      </c>
      <c r="P301">
        <v>75</v>
      </c>
      <c r="Q301">
        <v>78</v>
      </c>
      <c r="R301">
        <v>27</v>
      </c>
      <c r="S301">
        <v>70</v>
      </c>
      <c r="T301">
        <v>3</v>
      </c>
      <c r="U301" s="1">
        <v>14393099069</v>
      </c>
      <c r="V301" s="1">
        <v>37414</v>
      </c>
    </row>
    <row r="302" spans="1:22" x14ac:dyDescent="0.25">
      <c r="A302" t="s">
        <v>28</v>
      </c>
      <c r="B302" s="2">
        <v>39264</v>
      </c>
      <c r="C302" s="13" t="str">
        <f>INDEX('Regions and subregions'!A:A, MATCH('Data by country'!A302, 'Regions and subregions'!C:C, 0))</f>
        <v>Asia</v>
      </c>
      <c r="D302" s="13">
        <f>INDEX('Regions and subregions'!B:B, MATCH('Data by country'!A302, 'Regions and subregions'!C:C, 0))</f>
        <v>0</v>
      </c>
      <c r="F302">
        <v>454</v>
      </c>
      <c r="G302" s="1">
        <v>366138</v>
      </c>
      <c r="H302">
        <v>45</v>
      </c>
      <c r="I302">
        <v>8</v>
      </c>
      <c r="J302">
        <v>783</v>
      </c>
      <c r="K302">
        <v>2</v>
      </c>
      <c r="L302" s="1">
        <v>377513</v>
      </c>
      <c r="M302" s="1">
        <v>280794</v>
      </c>
      <c r="N302">
        <v>20</v>
      </c>
      <c r="O302">
        <v>80</v>
      </c>
      <c r="P302">
        <v>75</v>
      </c>
      <c r="Q302">
        <v>78</v>
      </c>
      <c r="R302">
        <v>27</v>
      </c>
      <c r="S302">
        <v>69</v>
      </c>
      <c r="T302">
        <v>3</v>
      </c>
      <c r="U302" s="1">
        <v>12247627895</v>
      </c>
      <c r="V302" s="1">
        <v>32443</v>
      </c>
    </row>
    <row r="303" spans="1:22" x14ac:dyDescent="0.25">
      <c r="A303" t="s">
        <v>28</v>
      </c>
      <c r="B303" s="2">
        <v>38899</v>
      </c>
      <c r="C303" s="13" t="str">
        <f>INDEX('Regions and subregions'!A:A, MATCH('Data by country'!A303, 'Regions and subregions'!C:C, 0))</f>
        <v>Asia</v>
      </c>
      <c r="D303" s="13">
        <f>INDEX('Regions and subregions'!B:B, MATCH('Data by country'!A303, 'Regions and subregions'!C:C, 0))</f>
        <v>0</v>
      </c>
      <c r="F303">
        <v>433</v>
      </c>
      <c r="G303" s="1">
        <v>301400</v>
      </c>
      <c r="H303">
        <v>42</v>
      </c>
      <c r="I303">
        <v>8</v>
      </c>
      <c r="J303">
        <v>711</v>
      </c>
      <c r="K303">
        <v>2</v>
      </c>
      <c r="L303" s="1">
        <v>370317</v>
      </c>
      <c r="M303" s="1">
        <v>273812</v>
      </c>
      <c r="N303">
        <v>21</v>
      </c>
      <c r="O303">
        <v>80</v>
      </c>
      <c r="P303">
        <v>75</v>
      </c>
      <c r="Q303">
        <v>77</v>
      </c>
      <c r="R303">
        <v>28</v>
      </c>
      <c r="S303">
        <v>69</v>
      </c>
      <c r="T303">
        <v>3</v>
      </c>
      <c r="U303" s="1">
        <v>11470703002</v>
      </c>
      <c r="V303" s="1">
        <v>30975</v>
      </c>
    </row>
    <row r="304" spans="1:22" x14ac:dyDescent="0.25">
      <c r="A304" t="s">
        <v>28</v>
      </c>
      <c r="B304" s="2">
        <v>38534</v>
      </c>
      <c r="C304" s="13" t="str">
        <f>INDEX('Regions and subregions'!A:A, MATCH('Data by country'!A304, 'Regions and subregions'!C:C, 0))</f>
        <v>Asia</v>
      </c>
      <c r="D304" s="13">
        <f>INDEX('Regions and subregions'!B:B, MATCH('Data by country'!A304, 'Regions and subregions'!C:C, 0))</f>
        <v>0</v>
      </c>
      <c r="F304">
        <v>423</v>
      </c>
      <c r="G304" s="1">
        <v>232900</v>
      </c>
      <c r="H304">
        <v>36</v>
      </c>
      <c r="I304">
        <v>8</v>
      </c>
      <c r="J304">
        <v>640</v>
      </c>
      <c r="K304">
        <v>2</v>
      </c>
      <c r="L304" s="1">
        <v>363123</v>
      </c>
      <c r="M304" s="1">
        <v>266895</v>
      </c>
      <c r="N304">
        <v>21</v>
      </c>
      <c r="O304">
        <v>80</v>
      </c>
      <c r="P304">
        <v>75</v>
      </c>
      <c r="Q304">
        <v>77</v>
      </c>
      <c r="R304">
        <v>28</v>
      </c>
      <c r="S304">
        <v>69</v>
      </c>
      <c r="T304">
        <v>3</v>
      </c>
      <c r="U304" s="1">
        <v>9531402830</v>
      </c>
      <c r="V304" s="1">
        <v>26248</v>
      </c>
    </row>
    <row r="305" spans="1:22" x14ac:dyDescent="0.25">
      <c r="A305" t="s">
        <v>28</v>
      </c>
      <c r="B305" s="2">
        <v>38169</v>
      </c>
      <c r="C305" s="13" t="str">
        <f>INDEX('Regions and subregions'!A:A, MATCH('Data by country'!A305, 'Regions and subregions'!C:C, 0))</f>
        <v>Asia</v>
      </c>
      <c r="D305" s="13">
        <f>INDEX('Regions and subregions'!B:B, MATCH('Data by country'!A305, 'Regions and subregions'!C:C, 0))</f>
        <v>0</v>
      </c>
      <c r="F305">
        <v>441</v>
      </c>
      <c r="G305" s="1">
        <v>202454</v>
      </c>
      <c r="H305">
        <v>30</v>
      </c>
      <c r="I305">
        <v>8</v>
      </c>
      <c r="J305">
        <v>593</v>
      </c>
      <c r="K305">
        <v>3</v>
      </c>
      <c r="L305" s="1">
        <v>355943</v>
      </c>
      <c r="M305" s="1">
        <v>259910</v>
      </c>
      <c r="N305">
        <v>21</v>
      </c>
      <c r="O305">
        <v>79</v>
      </c>
      <c r="P305">
        <v>75</v>
      </c>
      <c r="Q305">
        <v>77</v>
      </c>
      <c r="R305">
        <v>29</v>
      </c>
      <c r="S305">
        <v>68</v>
      </c>
      <c r="T305">
        <v>3</v>
      </c>
      <c r="U305" s="1">
        <v>7872333197</v>
      </c>
      <c r="V305" s="1">
        <v>22117</v>
      </c>
    </row>
    <row r="306" spans="1:22" x14ac:dyDescent="0.25">
      <c r="A306" t="s">
        <v>28</v>
      </c>
      <c r="B306" s="2">
        <v>37803</v>
      </c>
      <c r="C306" s="13" t="str">
        <f>INDEX('Regions and subregions'!A:A, MATCH('Data by country'!A306, 'Regions and subregions'!C:C, 0))</f>
        <v>Asia</v>
      </c>
      <c r="D306" s="13">
        <f>INDEX('Regions and subregions'!B:B, MATCH('Data by country'!A306, 'Regions and subregions'!C:C, 0))</f>
        <v>0</v>
      </c>
      <c r="F306">
        <v>395</v>
      </c>
      <c r="G306" s="1">
        <v>177365</v>
      </c>
      <c r="H306">
        <v>20</v>
      </c>
      <c r="I306">
        <v>9</v>
      </c>
      <c r="J306">
        <v>572</v>
      </c>
      <c r="K306">
        <v>3</v>
      </c>
      <c r="L306" s="1">
        <v>348771</v>
      </c>
      <c r="M306" s="1">
        <v>252998</v>
      </c>
      <c r="N306">
        <v>22</v>
      </c>
      <c r="O306">
        <v>79</v>
      </c>
      <c r="P306">
        <v>75</v>
      </c>
      <c r="Q306">
        <v>77</v>
      </c>
      <c r="R306">
        <v>29</v>
      </c>
      <c r="S306">
        <v>68</v>
      </c>
      <c r="T306">
        <v>3</v>
      </c>
      <c r="U306" s="1">
        <v>6557333067</v>
      </c>
      <c r="V306" s="1">
        <v>18801</v>
      </c>
    </row>
    <row r="307" spans="1:22" x14ac:dyDescent="0.25">
      <c r="A307" t="s">
        <v>28</v>
      </c>
      <c r="B307" s="2">
        <v>37438</v>
      </c>
      <c r="C307" s="13" t="str">
        <f>INDEX('Regions and subregions'!A:A, MATCH('Data by country'!A307, 'Regions and subregions'!C:C, 0))</f>
        <v>Asia</v>
      </c>
      <c r="D307" s="13">
        <f>INDEX('Regions and subregions'!B:B, MATCH('Data by country'!A307, 'Regions and subregions'!C:C, 0))</f>
        <v>0</v>
      </c>
      <c r="G307" s="1">
        <v>153647</v>
      </c>
      <c r="H307">
        <v>15</v>
      </c>
      <c r="I307">
        <v>9</v>
      </c>
      <c r="J307">
        <v>523</v>
      </c>
      <c r="K307">
        <v>3</v>
      </c>
      <c r="L307" s="1">
        <v>341585</v>
      </c>
      <c r="M307" s="1">
        <v>246146</v>
      </c>
      <c r="N307">
        <v>22</v>
      </c>
      <c r="O307">
        <v>79</v>
      </c>
      <c r="P307">
        <v>74</v>
      </c>
      <c r="Q307">
        <v>77</v>
      </c>
      <c r="R307">
        <v>29</v>
      </c>
      <c r="S307">
        <v>68</v>
      </c>
      <c r="T307">
        <v>3</v>
      </c>
      <c r="U307" s="1">
        <v>5843329102</v>
      </c>
      <c r="V307" s="1">
        <v>17107</v>
      </c>
    </row>
    <row r="308" spans="1:22" x14ac:dyDescent="0.25">
      <c r="A308" t="s">
        <v>28</v>
      </c>
      <c r="B308" s="2">
        <v>37073</v>
      </c>
      <c r="C308" s="13" t="str">
        <f>INDEX('Regions and subregions'!A:A, MATCH('Data by country'!A308, 'Regions and subregions'!C:C, 0))</f>
        <v>Asia</v>
      </c>
      <c r="D308" s="13">
        <f>INDEX('Regions and subregions'!B:B, MATCH('Data by country'!A308, 'Regions and subregions'!C:C, 0))</f>
        <v>0</v>
      </c>
      <c r="G308" s="1">
        <v>143004</v>
      </c>
      <c r="H308">
        <v>13</v>
      </c>
      <c r="I308">
        <v>9</v>
      </c>
      <c r="J308">
        <v>522</v>
      </c>
      <c r="K308">
        <v>3</v>
      </c>
      <c r="L308" s="1">
        <v>334348</v>
      </c>
      <c r="M308" s="1">
        <v>239326</v>
      </c>
      <c r="N308">
        <v>22</v>
      </c>
      <c r="O308">
        <v>79</v>
      </c>
      <c r="P308">
        <v>74</v>
      </c>
      <c r="Q308">
        <v>76</v>
      </c>
      <c r="R308">
        <v>30</v>
      </c>
      <c r="S308">
        <v>67</v>
      </c>
      <c r="T308">
        <v>3</v>
      </c>
      <c r="U308" s="1">
        <v>5601090584</v>
      </c>
      <c r="V308" s="1">
        <v>16752</v>
      </c>
    </row>
    <row r="309" spans="1:22" x14ac:dyDescent="0.25">
      <c r="A309" t="s">
        <v>28</v>
      </c>
      <c r="B309" s="2">
        <v>36708</v>
      </c>
      <c r="C309" s="13" t="str">
        <f>INDEX('Regions and subregions'!A:A, MATCH('Data by country'!A309, 'Regions and subregions'!C:C, 0))</f>
        <v>Asia</v>
      </c>
      <c r="D309" s="13">
        <f>INDEX('Regions and subregions'!B:B, MATCH('Data by country'!A309, 'Regions and subregions'!C:C, 0))</f>
        <v>0</v>
      </c>
      <c r="G309" s="1">
        <v>95000</v>
      </c>
      <c r="H309">
        <v>9</v>
      </c>
      <c r="I309">
        <v>9</v>
      </c>
      <c r="J309">
        <v>541</v>
      </c>
      <c r="K309">
        <v>3</v>
      </c>
      <c r="L309" s="1">
        <v>327036</v>
      </c>
      <c r="M309" s="1">
        <v>232523</v>
      </c>
      <c r="N309">
        <v>23</v>
      </c>
      <c r="O309">
        <v>79</v>
      </c>
      <c r="P309">
        <v>74</v>
      </c>
      <c r="Q309">
        <v>76</v>
      </c>
      <c r="R309">
        <v>30</v>
      </c>
      <c r="S309">
        <v>67</v>
      </c>
      <c r="T309">
        <v>3</v>
      </c>
      <c r="U309" s="1">
        <v>6001153318</v>
      </c>
      <c r="V309" s="1">
        <v>18350</v>
      </c>
    </row>
    <row r="310" spans="1:22" x14ac:dyDescent="0.25">
      <c r="A310" t="s">
        <v>29</v>
      </c>
      <c r="B310" s="2">
        <v>40360</v>
      </c>
      <c r="C310" s="13" t="str">
        <f>INDEX('Regions and subregions'!A:A, MATCH('Data by country'!A310, 'Regions and subregions'!C:C, 0))</f>
        <v>Europe</v>
      </c>
      <c r="D310" s="13" t="str">
        <f>INDEX('Regions and subregions'!B:B, MATCH('Data by country'!A310, 'Regions and subregions'!C:C, 0))</f>
        <v>European Union</v>
      </c>
      <c r="E310" s="1">
        <v>2100</v>
      </c>
      <c r="G310" s="1">
        <v>10199942</v>
      </c>
      <c r="H310">
        <v>46</v>
      </c>
      <c r="I310">
        <v>13</v>
      </c>
      <c r="J310">
        <v>435</v>
      </c>
      <c r="K310">
        <v>7</v>
      </c>
      <c r="L310" s="1">
        <v>7534289</v>
      </c>
      <c r="M310" s="1">
        <v>5402085</v>
      </c>
      <c r="N310">
        <v>10</v>
      </c>
      <c r="O310">
        <v>77</v>
      </c>
      <c r="P310">
        <v>70</v>
      </c>
      <c r="Q310">
        <v>74</v>
      </c>
      <c r="R310">
        <v>14</v>
      </c>
      <c r="S310">
        <v>69</v>
      </c>
      <c r="T310">
        <v>18</v>
      </c>
      <c r="U310" s="1">
        <v>47726844946</v>
      </c>
      <c r="V310" s="1">
        <v>6335</v>
      </c>
    </row>
    <row r="311" spans="1:22" x14ac:dyDescent="0.25">
      <c r="A311" t="s">
        <v>29</v>
      </c>
      <c r="B311" s="2">
        <v>39995</v>
      </c>
      <c r="C311" s="13" t="str">
        <f>INDEX('Regions and subregions'!A:A, MATCH('Data by country'!A311, 'Regions and subregions'!C:C, 0))</f>
        <v>Europe</v>
      </c>
      <c r="D311" s="13" t="str">
        <f>INDEX('Regions and subregions'!B:B, MATCH('Data by country'!A311, 'Regions and subregions'!C:C, 0))</f>
        <v>European Union</v>
      </c>
      <c r="E311" s="1">
        <v>2144</v>
      </c>
      <c r="F311">
        <v>330</v>
      </c>
      <c r="G311" s="1">
        <v>10454822</v>
      </c>
      <c r="H311">
        <v>45</v>
      </c>
      <c r="I311">
        <v>13</v>
      </c>
      <c r="J311">
        <v>463</v>
      </c>
      <c r="K311">
        <v>7</v>
      </c>
      <c r="L311" s="1">
        <v>7585131</v>
      </c>
      <c r="M311" s="1">
        <v>5415784</v>
      </c>
      <c r="N311">
        <v>11</v>
      </c>
      <c r="O311">
        <v>77</v>
      </c>
      <c r="P311">
        <v>70</v>
      </c>
      <c r="Q311">
        <v>73</v>
      </c>
      <c r="R311">
        <v>14</v>
      </c>
      <c r="S311">
        <v>69</v>
      </c>
      <c r="T311">
        <v>17</v>
      </c>
      <c r="U311" s="1">
        <v>48568714012</v>
      </c>
      <c r="V311" s="1">
        <v>6403</v>
      </c>
    </row>
    <row r="312" spans="1:22" x14ac:dyDescent="0.25">
      <c r="A312" t="s">
        <v>29</v>
      </c>
      <c r="B312" s="2">
        <v>39630</v>
      </c>
      <c r="C312" s="13" t="str">
        <f>INDEX('Regions and subregions'!A:A, MATCH('Data by country'!A312, 'Regions and subregions'!C:C, 0))</f>
        <v>Europe</v>
      </c>
      <c r="D312" s="13" t="str">
        <f>INDEX('Regions and subregions'!B:B, MATCH('Data by country'!A312, 'Regions and subregions'!C:C, 0))</f>
        <v>European Union</v>
      </c>
      <c r="E312" s="1">
        <v>2335</v>
      </c>
      <c r="F312">
        <v>310</v>
      </c>
      <c r="G312" s="1">
        <v>10429012</v>
      </c>
      <c r="H312">
        <v>40</v>
      </c>
      <c r="I312">
        <v>14</v>
      </c>
      <c r="J312">
        <v>474</v>
      </c>
      <c r="K312">
        <v>7</v>
      </c>
      <c r="L312" s="1">
        <v>7623395</v>
      </c>
      <c r="M312" s="1">
        <v>5420234</v>
      </c>
      <c r="N312">
        <v>10</v>
      </c>
      <c r="O312">
        <v>77</v>
      </c>
      <c r="P312">
        <v>70</v>
      </c>
      <c r="Q312">
        <v>73</v>
      </c>
      <c r="R312">
        <v>14</v>
      </c>
      <c r="S312">
        <v>69</v>
      </c>
      <c r="T312">
        <v>17</v>
      </c>
      <c r="U312" s="1">
        <v>51824867627</v>
      </c>
      <c r="V312" s="1">
        <v>6798</v>
      </c>
    </row>
    <row r="313" spans="1:22" x14ac:dyDescent="0.25">
      <c r="A313" t="s">
        <v>29</v>
      </c>
      <c r="B313" s="2">
        <v>39264</v>
      </c>
      <c r="C313" s="13" t="str">
        <f>INDEX('Regions and subregions'!A:A, MATCH('Data by country'!A313, 'Regions and subregions'!C:C, 0))</f>
        <v>Europe</v>
      </c>
      <c r="D313" s="13" t="str">
        <f>INDEX('Regions and subregions'!B:B, MATCH('Data by country'!A313, 'Regions and subregions'!C:C, 0))</f>
        <v>European Union</v>
      </c>
      <c r="E313" s="1">
        <v>2424</v>
      </c>
      <c r="F313">
        <v>272</v>
      </c>
      <c r="G313" s="1">
        <v>9897477</v>
      </c>
      <c r="H313">
        <v>34</v>
      </c>
      <c r="I313">
        <v>15</v>
      </c>
      <c r="J313">
        <v>375</v>
      </c>
      <c r="K313">
        <v>7</v>
      </c>
      <c r="L313" s="1">
        <v>7659764</v>
      </c>
      <c r="M313" s="1">
        <v>5423113</v>
      </c>
      <c r="N313">
        <v>10</v>
      </c>
      <c r="O313">
        <v>76</v>
      </c>
      <c r="P313">
        <v>69</v>
      </c>
      <c r="Q313">
        <v>73</v>
      </c>
      <c r="R313">
        <v>14</v>
      </c>
      <c r="S313">
        <v>69</v>
      </c>
      <c r="T313">
        <v>17</v>
      </c>
      <c r="U313" s="1">
        <v>42113655820</v>
      </c>
      <c r="V313" s="1">
        <v>5498</v>
      </c>
    </row>
    <row r="314" spans="1:22" x14ac:dyDescent="0.25">
      <c r="A314" t="s">
        <v>29</v>
      </c>
      <c r="B314" s="2">
        <v>38899</v>
      </c>
      <c r="C314" s="13" t="str">
        <f>INDEX('Regions and subregions'!A:A, MATCH('Data by country'!A314, 'Regions and subregions'!C:C, 0))</f>
        <v>Europe</v>
      </c>
      <c r="D314" s="13" t="str">
        <f>INDEX('Regions and subregions'!B:B, MATCH('Data by country'!A314, 'Regions and subregions'!C:C, 0))</f>
        <v>European Union</v>
      </c>
      <c r="E314" s="1">
        <v>2422</v>
      </c>
      <c r="F314">
        <v>230</v>
      </c>
      <c r="G314" s="1">
        <v>8253416</v>
      </c>
      <c r="H314">
        <v>27</v>
      </c>
      <c r="I314">
        <v>15</v>
      </c>
      <c r="J314">
        <v>297</v>
      </c>
      <c r="K314">
        <v>7</v>
      </c>
      <c r="L314" s="1">
        <v>7699020</v>
      </c>
      <c r="M314" s="1">
        <v>5427809</v>
      </c>
      <c r="N314">
        <v>10</v>
      </c>
      <c r="O314">
        <v>76</v>
      </c>
      <c r="P314">
        <v>69</v>
      </c>
      <c r="Q314">
        <v>73</v>
      </c>
      <c r="R314">
        <v>14</v>
      </c>
      <c r="S314">
        <v>69</v>
      </c>
      <c r="T314">
        <v>17</v>
      </c>
      <c r="U314" s="1">
        <v>33209188725</v>
      </c>
      <c r="V314" s="1">
        <v>4313</v>
      </c>
    </row>
    <row r="315" spans="1:22" x14ac:dyDescent="0.25">
      <c r="A315" t="s">
        <v>29</v>
      </c>
      <c r="B315" s="2">
        <v>38534</v>
      </c>
      <c r="C315" s="13" t="str">
        <f>INDEX('Regions and subregions'!A:A, MATCH('Data by country'!A315, 'Regions and subregions'!C:C, 0))</f>
        <v>Europe</v>
      </c>
      <c r="D315" s="13" t="str">
        <f>INDEX('Regions and subregions'!B:B, MATCH('Data by country'!A315, 'Regions and subregions'!C:C, 0))</f>
        <v>European Union</v>
      </c>
      <c r="E315" s="1">
        <v>2389</v>
      </c>
      <c r="F315">
        <v>328</v>
      </c>
      <c r="G315" s="1">
        <v>6244922</v>
      </c>
      <c r="H315">
        <v>20</v>
      </c>
      <c r="I315">
        <v>16</v>
      </c>
      <c r="J315">
        <v>274</v>
      </c>
      <c r="K315">
        <v>7</v>
      </c>
      <c r="L315" s="1">
        <v>7739900</v>
      </c>
      <c r="M315" s="1">
        <v>5433410</v>
      </c>
      <c r="N315">
        <v>9</v>
      </c>
      <c r="O315">
        <v>76</v>
      </c>
      <c r="P315">
        <v>69</v>
      </c>
      <c r="Q315">
        <v>73</v>
      </c>
      <c r="R315">
        <v>14</v>
      </c>
      <c r="S315">
        <v>69</v>
      </c>
      <c r="T315">
        <v>17</v>
      </c>
      <c r="U315" s="1">
        <v>28895083540</v>
      </c>
      <c r="V315" s="1">
        <v>3733</v>
      </c>
    </row>
    <row r="316" spans="1:22" x14ac:dyDescent="0.25">
      <c r="A316" t="s">
        <v>29</v>
      </c>
      <c r="B316" s="2">
        <v>38169</v>
      </c>
      <c r="C316" s="13" t="str">
        <f>INDEX('Regions and subregions'!A:A, MATCH('Data by country'!A316, 'Regions and subregions'!C:C, 0))</f>
        <v>Europe</v>
      </c>
      <c r="D316" s="13" t="str">
        <f>INDEX('Regions and subregions'!B:B, MATCH('Data by country'!A316, 'Regions and subregions'!C:C, 0))</f>
        <v>European Union</v>
      </c>
      <c r="E316" s="1">
        <v>2628</v>
      </c>
      <c r="F316">
        <v>313</v>
      </c>
      <c r="G316" s="1">
        <v>4729731</v>
      </c>
      <c r="H316">
        <v>18</v>
      </c>
      <c r="I316">
        <v>17</v>
      </c>
      <c r="J316">
        <v>239</v>
      </c>
      <c r="K316">
        <v>7</v>
      </c>
      <c r="L316" s="1">
        <v>7781161</v>
      </c>
      <c r="M316" s="1">
        <v>5442144</v>
      </c>
      <c r="N316">
        <v>9</v>
      </c>
      <c r="O316">
        <v>76</v>
      </c>
      <c r="P316">
        <v>69</v>
      </c>
      <c r="Q316">
        <v>73</v>
      </c>
      <c r="R316">
        <v>14</v>
      </c>
      <c r="S316">
        <v>69</v>
      </c>
      <c r="T316">
        <v>17</v>
      </c>
      <c r="U316" s="1">
        <v>25283228736</v>
      </c>
      <c r="V316" s="1">
        <v>3249</v>
      </c>
    </row>
    <row r="317" spans="1:22" x14ac:dyDescent="0.25">
      <c r="A317" t="s">
        <v>29</v>
      </c>
      <c r="B317" s="2">
        <v>37803</v>
      </c>
      <c r="C317" s="13" t="str">
        <f>INDEX('Regions and subregions'!A:A, MATCH('Data by country'!A317, 'Regions and subregions'!C:C, 0))</f>
        <v>Europe</v>
      </c>
      <c r="D317" s="13" t="str">
        <f>INDEX('Regions and subregions'!B:B, MATCH('Data by country'!A317, 'Regions and subregions'!C:C, 0))</f>
        <v>European Union</v>
      </c>
      <c r="E317" s="1">
        <v>2517</v>
      </c>
      <c r="F317">
        <v>295</v>
      </c>
      <c r="G317" s="1">
        <v>3500869</v>
      </c>
      <c r="H317">
        <v>12</v>
      </c>
      <c r="I317">
        <v>18</v>
      </c>
      <c r="J317">
        <v>196</v>
      </c>
      <c r="K317">
        <v>7</v>
      </c>
      <c r="L317" s="1">
        <v>7823557</v>
      </c>
      <c r="M317" s="1">
        <v>5451455</v>
      </c>
      <c r="N317">
        <v>9</v>
      </c>
      <c r="O317">
        <v>76</v>
      </c>
      <c r="P317">
        <v>69</v>
      </c>
      <c r="Q317">
        <v>72</v>
      </c>
      <c r="R317">
        <v>14</v>
      </c>
      <c r="S317">
        <v>69</v>
      </c>
      <c r="T317">
        <v>17</v>
      </c>
      <c r="U317" s="1">
        <v>20668176666</v>
      </c>
      <c r="V317" s="1">
        <v>2642</v>
      </c>
    </row>
    <row r="318" spans="1:22" x14ac:dyDescent="0.25">
      <c r="A318" t="s">
        <v>29</v>
      </c>
      <c r="B318" s="2">
        <v>37438</v>
      </c>
      <c r="C318" s="13" t="str">
        <f>INDEX('Regions and subregions'!A:A, MATCH('Data by country'!A318, 'Regions and subregions'!C:C, 0))</f>
        <v>Europe</v>
      </c>
      <c r="D318" s="13" t="str">
        <f>INDEX('Regions and subregions'!B:B, MATCH('Data by country'!A318, 'Regions and subregions'!C:C, 0))</f>
        <v>European Union</v>
      </c>
      <c r="E318" s="1">
        <v>2598</v>
      </c>
      <c r="G318" s="1">
        <v>2597548</v>
      </c>
      <c r="H318">
        <v>9</v>
      </c>
      <c r="I318">
        <v>19</v>
      </c>
      <c r="J318">
        <v>149</v>
      </c>
      <c r="K318">
        <v>7</v>
      </c>
      <c r="L318" s="1">
        <v>7868468</v>
      </c>
      <c r="M318" s="1">
        <v>5462290</v>
      </c>
      <c r="N318">
        <v>9</v>
      </c>
      <c r="O318">
        <v>75</v>
      </c>
      <c r="P318">
        <v>69</v>
      </c>
      <c r="Q318">
        <v>72</v>
      </c>
      <c r="R318">
        <v>15</v>
      </c>
      <c r="S318">
        <v>68</v>
      </c>
      <c r="T318">
        <v>17</v>
      </c>
      <c r="U318" s="1">
        <v>15979194408</v>
      </c>
      <c r="V318" s="1">
        <v>2031</v>
      </c>
    </row>
    <row r="319" spans="1:22" x14ac:dyDescent="0.25">
      <c r="A319" t="s">
        <v>29</v>
      </c>
      <c r="B319" s="2">
        <v>37073</v>
      </c>
      <c r="C319" s="13" t="str">
        <f>INDEX('Regions and subregions'!A:A, MATCH('Data by country'!A319, 'Regions and subregions'!C:C, 0))</f>
        <v>Europe</v>
      </c>
      <c r="D319" s="13" t="str">
        <f>INDEX('Regions and subregions'!B:B, MATCH('Data by country'!A319, 'Regions and subregions'!C:C, 0))</f>
        <v>European Union</v>
      </c>
      <c r="E319" s="1">
        <v>2990</v>
      </c>
      <c r="G319" s="1">
        <v>1550000</v>
      </c>
      <c r="H319">
        <v>8</v>
      </c>
      <c r="I319">
        <v>20</v>
      </c>
      <c r="J319">
        <v>124</v>
      </c>
      <c r="K319">
        <v>7</v>
      </c>
      <c r="L319" s="1">
        <v>8020282</v>
      </c>
      <c r="M319" s="1">
        <v>5546827</v>
      </c>
      <c r="N319">
        <v>9</v>
      </c>
      <c r="O319">
        <v>75</v>
      </c>
      <c r="P319">
        <v>69</v>
      </c>
      <c r="Q319">
        <v>72</v>
      </c>
      <c r="R319">
        <v>15</v>
      </c>
      <c r="S319">
        <v>68</v>
      </c>
      <c r="T319">
        <v>17</v>
      </c>
      <c r="U319" s="1">
        <v>13868600612</v>
      </c>
      <c r="V319" s="1">
        <v>1729</v>
      </c>
    </row>
    <row r="320" spans="1:22" x14ac:dyDescent="0.25">
      <c r="A320" t="s">
        <v>29</v>
      </c>
      <c r="B320" s="2">
        <v>36708</v>
      </c>
      <c r="C320" s="13" t="str">
        <f>INDEX('Regions and subregions'!A:A, MATCH('Data by country'!A320, 'Regions and subregions'!C:C, 0))</f>
        <v>Europe</v>
      </c>
      <c r="D320" s="13" t="str">
        <f>INDEX('Regions and subregions'!B:B, MATCH('Data by country'!A320, 'Regions and subregions'!C:C, 0))</f>
        <v>European Union</v>
      </c>
      <c r="E320" s="1">
        <v>3472</v>
      </c>
      <c r="G320" s="1">
        <v>738000</v>
      </c>
      <c r="H320">
        <v>5</v>
      </c>
      <c r="I320">
        <v>21</v>
      </c>
      <c r="J320">
        <v>95</v>
      </c>
      <c r="K320">
        <v>6</v>
      </c>
      <c r="L320" s="1">
        <v>8170172</v>
      </c>
      <c r="M320" s="1">
        <v>5629249</v>
      </c>
      <c r="N320">
        <v>9</v>
      </c>
      <c r="O320">
        <v>75</v>
      </c>
      <c r="P320">
        <v>68</v>
      </c>
      <c r="Q320">
        <v>72</v>
      </c>
      <c r="R320">
        <v>16</v>
      </c>
      <c r="S320">
        <v>68</v>
      </c>
      <c r="T320">
        <v>17</v>
      </c>
      <c r="U320" s="1">
        <v>12903546576</v>
      </c>
      <c r="V320" s="1">
        <v>1579</v>
      </c>
    </row>
    <row r="321" spans="1:22" x14ac:dyDescent="0.25">
      <c r="A321" t="s">
        <v>30</v>
      </c>
      <c r="B321" s="2">
        <v>40360</v>
      </c>
      <c r="C321" s="13" t="str">
        <f>INDEX('Regions and subregions'!A:A, MATCH('Data by country'!A321, 'Regions and subregions'!C:C, 0))</f>
        <v>Africa</v>
      </c>
      <c r="D321" s="13" t="str">
        <f>INDEX('Regions and subregions'!B:B, MATCH('Data by country'!A321, 'Regions and subregions'!C:C, 0))</f>
        <v>Western Africa</v>
      </c>
      <c r="G321" s="1">
        <v>5707850</v>
      </c>
      <c r="H321">
        <v>1</v>
      </c>
      <c r="I321">
        <v>176</v>
      </c>
      <c r="J321">
        <v>40</v>
      </c>
      <c r="K321">
        <v>7</v>
      </c>
      <c r="L321" s="1">
        <v>16468714</v>
      </c>
      <c r="M321" s="1">
        <v>3359618</v>
      </c>
      <c r="N321">
        <v>43</v>
      </c>
      <c r="O321">
        <v>56</v>
      </c>
      <c r="P321">
        <v>54</v>
      </c>
      <c r="Q321">
        <v>55</v>
      </c>
      <c r="R321">
        <v>45</v>
      </c>
      <c r="S321">
        <v>52</v>
      </c>
      <c r="T321">
        <v>2</v>
      </c>
      <c r="U321" s="1">
        <v>8825364008</v>
      </c>
      <c r="V321">
        <v>536</v>
      </c>
    </row>
    <row r="322" spans="1:22" x14ac:dyDescent="0.25">
      <c r="A322" t="s">
        <v>30</v>
      </c>
      <c r="B322" s="2">
        <v>39995</v>
      </c>
      <c r="C322" s="13" t="str">
        <f>INDEX('Regions and subregions'!A:A, MATCH('Data by country'!A322, 'Regions and subregions'!C:C, 0))</f>
        <v>Africa</v>
      </c>
      <c r="D322" s="13" t="str">
        <f>INDEX('Regions and subregions'!B:B, MATCH('Data by country'!A322, 'Regions and subregions'!C:C, 0))</f>
        <v>Western Africa</v>
      </c>
      <c r="F322">
        <v>7</v>
      </c>
      <c r="G322" s="1">
        <v>3823625</v>
      </c>
      <c r="H322">
        <v>1</v>
      </c>
      <c r="I322">
        <v>178</v>
      </c>
      <c r="J322">
        <v>39</v>
      </c>
      <c r="K322">
        <v>7</v>
      </c>
      <c r="L322" s="1">
        <v>15984479</v>
      </c>
      <c r="M322" s="1">
        <v>3193699</v>
      </c>
      <c r="N322">
        <v>43</v>
      </c>
      <c r="O322">
        <v>55</v>
      </c>
      <c r="P322">
        <v>54</v>
      </c>
      <c r="Q322">
        <v>54</v>
      </c>
      <c r="R322">
        <v>45</v>
      </c>
      <c r="S322">
        <v>52</v>
      </c>
      <c r="T322">
        <v>2</v>
      </c>
      <c r="U322" s="1">
        <v>8348161530</v>
      </c>
      <c r="V322">
        <v>522</v>
      </c>
    </row>
    <row r="323" spans="1:22" x14ac:dyDescent="0.25">
      <c r="A323" t="s">
        <v>30</v>
      </c>
      <c r="B323" s="2">
        <v>39630</v>
      </c>
      <c r="C323" s="13" t="str">
        <f>INDEX('Regions and subregions'!A:A, MATCH('Data by country'!A323, 'Regions and subregions'!C:C, 0))</f>
        <v>Africa</v>
      </c>
      <c r="D323" s="13" t="str">
        <f>INDEX('Regions and subregions'!B:B, MATCH('Data by country'!A323, 'Regions and subregions'!C:C, 0))</f>
        <v>Western Africa</v>
      </c>
      <c r="F323">
        <v>7</v>
      </c>
      <c r="G323" s="1">
        <v>3024150</v>
      </c>
      <c r="H323">
        <v>1</v>
      </c>
      <c r="I323">
        <v>180</v>
      </c>
      <c r="J323">
        <v>37</v>
      </c>
      <c r="K323">
        <v>6</v>
      </c>
      <c r="L323" s="1">
        <v>15515258</v>
      </c>
      <c r="M323" s="1">
        <v>3034784</v>
      </c>
      <c r="N323">
        <v>44</v>
      </c>
      <c r="O323">
        <v>55</v>
      </c>
      <c r="P323">
        <v>53</v>
      </c>
      <c r="Q323">
        <v>54</v>
      </c>
      <c r="R323">
        <v>46</v>
      </c>
      <c r="S323">
        <v>52</v>
      </c>
      <c r="T323">
        <v>2</v>
      </c>
      <c r="U323" s="1">
        <v>8350621916</v>
      </c>
      <c r="V323">
        <v>538</v>
      </c>
    </row>
    <row r="324" spans="1:22" x14ac:dyDescent="0.25">
      <c r="A324" t="s">
        <v>30</v>
      </c>
      <c r="B324" s="2">
        <v>39264</v>
      </c>
      <c r="C324" s="13" t="str">
        <f>INDEX('Regions and subregions'!A:A, MATCH('Data by country'!A324, 'Regions and subregions'!C:C, 0))</f>
        <v>Africa</v>
      </c>
      <c r="D324" s="13" t="str">
        <f>INDEX('Regions and subregions'!B:B, MATCH('Data by country'!A324, 'Regions and subregions'!C:C, 0))</f>
        <v>Western Africa</v>
      </c>
      <c r="F324">
        <v>7</v>
      </c>
      <c r="G324" s="1">
        <v>1858038</v>
      </c>
      <c r="H324">
        <v>1</v>
      </c>
      <c r="I324">
        <v>181</v>
      </c>
      <c r="J324">
        <v>30</v>
      </c>
      <c r="K324">
        <v>6</v>
      </c>
      <c r="L324" s="1">
        <v>15061127</v>
      </c>
      <c r="M324" s="1">
        <v>2882700</v>
      </c>
      <c r="N324">
        <v>44</v>
      </c>
      <c r="O324">
        <v>54</v>
      </c>
      <c r="P324">
        <v>53</v>
      </c>
      <c r="Q324">
        <v>53</v>
      </c>
      <c r="R324">
        <v>46</v>
      </c>
      <c r="S324">
        <v>52</v>
      </c>
      <c r="T324">
        <v>2</v>
      </c>
      <c r="U324" s="1">
        <v>6755806772</v>
      </c>
      <c r="V324">
        <v>449</v>
      </c>
    </row>
    <row r="325" spans="1:22" x14ac:dyDescent="0.25">
      <c r="A325" t="s">
        <v>30</v>
      </c>
      <c r="B325" s="2">
        <v>38899</v>
      </c>
      <c r="C325" s="13" t="str">
        <f>INDEX('Regions and subregions'!A:A, MATCH('Data by country'!A325, 'Regions and subregions'!C:C, 0))</f>
        <v>Africa</v>
      </c>
      <c r="D325" s="13" t="str">
        <f>INDEX('Regions and subregions'!B:B, MATCH('Data by country'!A325, 'Regions and subregions'!C:C, 0))</f>
        <v>Western Africa</v>
      </c>
      <c r="F325">
        <v>6</v>
      </c>
      <c r="G325" s="1">
        <v>1016605</v>
      </c>
      <c r="H325">
        <v>1</v>
      </c>
      <c r="I325">
        <v>182</v>
      </c>
      <c r="J325">
        <v>26</v>
      </c>
      <c r="K325">
        <v>6</v>
      </c>
      <c r="L325" s="1">
        <v>14622202</v>
      </c>
      <c r="M325" s="1">
        <v>2737276</v>
      </c>
      <c r="N325">
        <v>44</v>
      </c>
      <c r="O325">
        <v>54</v>
      </c>
      <c r="P325">
        <v>52</v>
      </c>
      <c r="Q325">
        <v>53</v>
      </c>
      <c r="R325">
        <v>46</v>
      </c>
      <c r="S325">
        <v>52</v>
      </c>
      <c r="T325">
        <v>2</v>
      </c>
      <c r="U325" s="1">
        <v>5844670800</v>
      </c>
      <c r="V325">
        <v>400</v>
      </c>
    </row>
    <row r="326" spans="1:22" x14ac:dyDescent="0.25">
      <c r="A326" t="s">
        <v>30</v>
      </c>
      <c r="B326" s="2">
        <v>38534</v>
      </c>
      <c r="C326" s="13" t="str">
        <f>INDEX('Regions and subregions'!A:A, MATCH('Data by country'!A326, 'Regions and subregions'!C:C, 0))</f>
        <v>Africa</v>
      </c>
      <c r="D326" s="13" t="str">
        <f>INDEX('Regions and subregions'!B:B, MATCH('Data by country'!A326, 'Regions and subregions'!C:C, 0))</f>
        <v>Western Africa</v>
      </c>
      <c r="F326">
        <v>6</v>
      </c>
      <c r="G326" s="1">
        <v>633554</v>
      </c>
      <c r="H326">
        <v>0</v>
      </c>
      <c r="I326">
        <v>184</v>
      </c>
      <c r="J326">
        <v>27</v>
      </c>
      <c r="K326">
        <v>7</v>
      </c>
      <c r="L326" s="1">
        <v>14198463</v>
      </c>
      <c r="M326" s="1">
        <v>2598319</v>
      </c>
      <c r="N326">
        <v>44</v>
      </c>
      <c r="O326">
        <v>53</v>
      </c>
      <c r="P326">
        <v>52</v>
      </c>
      <c r="Q326">
        <v>52</v>
      </c>
      <c r="R326">
        <v>46</v>
      </c>
      <c r="S326">
        <v>52</v>
      </c>
      <c r="T326">
        <v>2</v>
      </c>
      <c r="U326" s="1">
        <v>5462710352</v>
      </c>
      <c r="V326">
        <v>385</v>
      </c>
    </row>
    <row r="327" spans="1:22" x14ac:dyDescent="0.25">
      <c r="A327" t="s">
        <v>30</v>
      </c>
      <c r="B327" s="2">
        <v>38169</v>
      </c>
      <c r="C327" s="13" t="str">
        <f>INDEX('Regions and subregions'!A:A, MATCH('Data by country'!A327, 'Regions and subregions'!C:C, 0))</f>
        <v>Africa</v>
      </c>
      <c r="D327" s="13" t="str">
        <f>INDEX('Regions and subregions'!B:B, MATCH('Data by country'!A327, 'Regions and subregions'!C:C, 0))</f>
        <v>Western Africa</v>
      </c>
      <c r="F327">
        <v>6</v>
      </c>
      <c r="G327" s="1">
        <v>395939</v>
      </c>
      <c r="H327">
        <v>0</v>
      </c>
      <c r="I327">
        <v>185</v>
      </c>
      <c r="J327">
        <v>23</v>
      </c>
      <c r="K327">
        <v>6</v>
      </c>
      <c r="L327" s="1">
        <v>13789736</v>
      </c>
      <c r="M327" s="1">
        <v>2476637</v>
      </c>
      <c r="N327">
        <v>45</v>
      </c>
      <c r="O327">
        <v>53</v>
      </c>
      <c r="P327">
        <v>51</v>
      </c>
      <c r="Q327">
        <v>52</v>
      </c>
      <c r="R327">
        <v>46</v>
      </c>
      <c r="S327">
        <v>52</v>
      </c>
      <c r="T327">
        <v>2</v>
      </c>
      <c r="U327" s="1">
        <v>5108983827</v>
      </c>
      <c r="V327">
        <v>370</v>
      </c>
    </row>
    <row r="328" spans="1:22" x14ac:dyDescent="0.25">
      <c r="A328" t="s">
        <v>30</v>
      </c>
      <c r="B328" s="2">
        <v>37803</v>
      </c>
      <c r="C328" s="13" t="str">
        <f>INDEX('Regions and subregions'!A:A, MATCH('Data by country'!A328, 'Regions and subregions'!C:C, 0))</f>
        <v>Africa</v>
      </c>
      <c r="D328" s="13" t="str">
        <f>INDEX('Regions and subregions'!B:B, MATCH('Data by country'!A328, 'Regions and subregions'!C:C, 0))</f>
        <v>Western Africa</v>
      </c>
      <c r="G328" s="1">
        <v>238094</v>
      </c>
      <c r="H328">
        <v>0</v>
      </c>
      <c r="I328">
        <v>186</v>
      </c>
      <c r="J328">
        <v>18</v>
      </c>
      <c r="K328">
        <v>6</v>
      </c>
      <c r="L328" s="1">
        <v>13395599</v>
      </c>
      <c r="M328" s="1">
        <v>2360305</v>
      </c>
      <c r="N328">
        <v>45</v>
      </c>
      <c r="O328">
        <v>52</v>
      </c>
      <c r="P328">
        <v>51</v>
      </c>
      <c r="Q328">
        <v>51</v>
      </c>
      <c r="R328">
        <v>46</v>
      </c>
      <c r="S328">
        <v>52</v>
      </c>
      <c r="T328">
        <v>2</v>
      </c>
      <c r="U328" s="1">
        <v>4270385659</v>
      </c>
      <c r="V328">
        <v>319</v>
      </c>
    </row>
    <row r="329" spans="1:22" x14ac:dyDescent="0.25">
      <c r="A329" t="s">
        <v>30</v>
      </c>
      <c r="B329" s="2">
        <v>37438</v>
      </c>
      <c r="C329" s="13" t="str">
        <f>INDEX('Regions and subregions'!A:A, MATCH('Data by country'!A329, 'Regions and subregions'!C:C, 0))</f>
        <v>Africa</v>
      </c>
      <c r="D329" s="13" t="str">
        <f>INDEX('Regions and subregions'!B:B, MATCH('Data by country'!A329, 'Regions and subregions'!C:C, 0))</f>
        <v>Western Africa</v>
      </c>
      <c r="G329" s="1">
        <v>111013</v>
      </c>
      <c r="H329">
        <v>0</v>
      </c>
      <c r="I329">
        <v>188</v>
      </c>
      <c r="J329">
        <v>13</v>
      </c>
      <c r="K329">
        <v>5</v>
      </c>
      <c r="L329" s="1">
        <v>13015435</v>
      </c>
      <c r="M329" s="1">
        <v>2249067</v>
      </c>
      <c r="N329">
        <v>45</v>
      </c>
      <c r="O329">
        <v>52</v>
      </c>
      <c r="P329">
        <v>50</v>
      </c>
      <c r="Q329">
        <v>51</v>
      </c>
      <c r="R329">
        <v>46</v>
      </c>
      <c r="S329">
        <v>51</v>
      </c>
      <c r="T329">
        <v>2</v>
      </c>
      <c r="U329" s="1">
        <v>3289645662</v>
      </c>
      <c r="V329">
        <v>253</v>
      </c>
    </row>
    <row r="330" spans="1:22" x14ac:dyDescent="0.25">
      <c r="A330" t="s">
        <v>30</v>
      </c>
      <c r="B330" s="2">
        <v>37073</v>
      </c>
      <c r="C330" s="13" t="str">
        <f>INDEX('Regions and subregions'!A:A, MATCH('Data by country'!A330, 'Regions and subregions'!C:C, 0))</f>
        <v>Africa</v>
      </c>
      <c r="D330" s="13" t="str">
        <f>INDEX('Regions and subregions'!B:B, MATCH('Data by country'!A330, 'Regions and subregions'!C:C, 0))</f>
        <v>Western Africa</v>
      </c>
      <c r="G330" s="1">
        <v>76186</v>
      </c>
      <c r="H330">
        <v>0</v>
      </c>
      <c r="I330">
        <v>189</v>
      </c>
      <c r="J330">
        <v>12</v>
      </c>
      <c r="K330">
        <v>5</v>
      </c>
      <c r="L330" s="1">
        <v>12648474</v>
      </c>
      <c r="M330" s="1">
        <v>2142651</v>
      </c>
      <c r="N330">
        <v>45</v>
      </c>
      <c r="O330">
        <v>52</v>
      </c>
      <c r="P330">
        <v>50</v>
      </c>
      <c r="Q330">
        <v>51</v>
      </c>
      <c r="R330">
        <v>46</v>
      </c>
      <c r="S330">
        <v>51</v>
      </c>
      <c r="T330">
        <v>2</v>
      </c>
      <c r="U330" s="1">
        <v>2812839821</v>
      </c>
      <c r="V330">
        <v>222</v>
      </c>
    </row>
    <row r="331" spans="1:22" x14ac:dyDescent="0.25">
      <c r="A331" t="s">
        <v>30</v>
      </c>
      <c r="B331" s="2">
        <v>36708</v>
      </c>
      <c r="C331" s="13" t="str">
        <f>INDEX('Regions and subregions'!A:A, MATCH('Data by country'!A331, 'Regions and subregions'!C:C, 0))</f>
        <v>Africa</v>
      </c>
      <c r="D331" s="13" t="str">
        <f>INDEX('Regions and subregions'!B:B, MATCH('Data by country'!A331, 'Regions and subregions'!C:C, 0))</f>
        <v>Western Africa</v>
      </c>
      <c r="G331" s="1">
        <v>25245</v>
      </c>
      <c r="H331">
        <v>0</v>
      </c>
      <c r="I331">
        <v>191</v>
      </c>
      <c r="J331">
        <v>11</v>
      </c>
      <c r="K331">
        <v>5</v>
      </c>
      <c r="L331" s="1">
        <v>12294012</v>
      </c>
      <c r="M331" s="1">
        <v>2040806</v>
      </c>
      <c r="N331">
        <v>45</v>
      </c>
      <c r="O331">
        <v>51</v>
      </c>
      <c r="P331">
        <v>49</v>
      </c>
      <c r="Q331">
        <v>50</v>
      </c>
      <c r="R331">
        <v>47</v>
      </c>
      <c r="S331">
        <v>51</v>
      </c>
      <c r="T331">
        <v>2</v>
      </c>
      <c r="U331" s="1">
        <v>2610945549</v>
      </c>
      <c r="V331">
        <v>212</v>
      </c>
    </row>
    <row r="332" spans="1:22" x14ac:dyDescent="0.25">
      <c r="A332" t="s">
        <v>31</v>
      </c>
      <c r="B332" s="2">
        <v>40360</v>
      </c>
      <c r="C332" s="13" t="str">
        <f>INDEX('Regions and subregions'!A:A, MATCH('Data by country'!A332, 'Regions and subregions'!C:C, 0))</f>
        <v>Africa</v>
      </c>
      <c r="D332" s="13" t="str">
        <f>INDEX('Regions and subregions'!B:B, MATCH('Data by country'!A332, 'Regions and subregions'!C:C, 0))</f>
        <v>Eastern Africa</v>
      </c>
      <c r="G332" s="1">
        <v>1150500</v>
      </c>
      <c r="H332">
        <v>2</v>
      </c>
      <c r="I332">
        <v>142</v>
      </c>
      <c r="J332">
        <v>21</v>
      </c>
      <c r="K332">
        <v>12</v>
      </c>
      <c r="L332" s="1">
        <v>8382849</v>
      </c>
      <c r="M332" s="1">
        <v>922113</v>
      </c>
      <c r="N332">
        <v>34</v>
      </c>
      <c r="O332">
        <v>51</v>
      </c>
      <c r="P332">
        <v>49</v>
      </c>
      <c r="Q332">
        <v>50</v>
      </c>
      <c r="R332">
        <v>38</v>
      </c>
      <c r="S332">
        <v>59</v>
      </c>
      <c r="T332">
        <v>3</v>
      </c>
      <c r="U332" s="1">
        <v>2026862708</v>
      </c>
      <c r="V332">
        <v>242</v>
      </c>
    </row>
    <row r="333" spans="1:22" x14ac:dyDescent="0.25">
      <c r="A333" t="s">
        <v>31</v>
      </c>
      <c r="B333" s="2">
        <v>39995</v>
      </c>
      <c r="C333" s="13" t="str">
        <f>INDEX('Regions and subregions'!A:A, MATCH('Data by country'!A333, 'Regions and subregions'!C:C, 0))</f>
        <v>Africa</v>
      </c>
      <c r="D333" s="13" t="str">
        <f>INDEX('Regions and subregions'!B:B, MATCH('Data by country'!A333, 'Regions and subregions'!C:C, 0))</f>
        <v>Eastern Africa</v>
      </c>
      <c r="G333" s="1">
        <v>838414</v>
      </c>
      <c r="H333">
        <v>2</v>
      </c>
      <c r="I333">
        <v>143</v>
      </c>
      <c r="J333">
        <v>19</v>
      </c>
      <c r="K333">
        <v>11</v>
      </c>
      <c r="L333" s="1">
        <v>8170853</v>
      </c>
      <c r="M333" s="1">
        <v>874281</v>
      </c>
      <c r="N333">
        <v>34</v>
      </c>
      <c r="O333">
        <v>51</v>
      </c>
      <c r="P333">
        <v>48</v>
      </c>
      <c r="Q333">
        <v>49</v>
      </c>
      <c r="R333">
        <v>38</v>
      </c>
      <c r="S333">
        <v>59</v>
      </c>
      <c r="T333">
        <v>3</v>
      </c>
      <c r="U333" s="1">
        <v>1815182228</v>
      </c>
      <c r="V333">
        <v>222</v>
      </c>
    </row>
    <row r="334" spans="1:22" x14ac:dyDescent="0.25">
      <c r="A334" t="s">
        <v>31</v>
      </c>
      <c r="B334" s="2">
        <v>39630</v>
      </c>
      <c r="C334" s="13" t="str">
        <f>INDEX('Regions and subregions'!A:A, MATCH('Data by country'!A334, 'Regions and subregions'!C:C, 0))</f>
        <v>Africa</v>
      </c>
      <c r="D334" s="13" t="str">
        <f>INDEX('Regions and subregions'!B:B, MATCH('Data by country'!A334, 'Regions and subregions'!C:C, 0))</f>
        <v>Eastern Africa</v>
      </c>
      <c r="G334" s="1">
        <v>480584</v>
      </c>
      <c r="H334">
        <v>1</v>
      </c>
      <c r="I334">
        <v>145</v>
      </c>
      <c r="J334">
        <v>18</v>
      </c>
      <c r="K334">
        <v>12</v>
      </c>
      <c r="L334" s="1">
        <v>7943385</v>
      </c>
      <c r="M334" s="1">
        <v>826112</v>
      </c>
      <c r="N334">
        <v>34</v>
      </c>
      <c r="O334">
        <v>50</v>
      </c>
      <c r="P334">
        <v>48</v>
      </c>
      <c r="Q334">
        <v>49</v>
      </c>
      <c r="R334">
        <v>39</v>
      </c>
      <c r="S334">
        <v>58</v>
      </c>
      <c r="T334">
        <v>3</v>
      </c>
      <c r="U334" s="1">
        <v>1620694245</v>
      </c>
      <c r="V334">
        <v>204</v>
      </c>
    </row>
    <row r="335" spans="1:22" x14ac:dyDescent="0.25">
      <c r="A335" t="s">
        <v>31</v>
      </c>
      <c r="B335" s="2">
        <v>39264</v>
      </c>
      <c r="C335" s="13" t="str">
        <f>INDEX('Regions and subregions'!A:A, MATCH('Data by country'!A335, 'Regions and subregions'!C:C, 0))</f>
        <v>Africa</v>
      </c>
      <c r="D335" s="13" t="str">
        <f>INDEX('Regions and subregions'!B:B, MATCH('Data by country'!A335, 'Regions and subregions'!C:C, 0))</f>
        <v>Eastern Africa</v>
      </c>
      <c r="F335">
        <v>2</v>
      </c>
      <c r="G335" s="1">
        <v>270000</v>
      </c>
      <c r="H335">
        <v>1</v>
      </c>
      <c r="I335">
        <v>148</v>
      </c>
      <c r="J335">
        <v>18</v>
      </c>
      <c r="K335">
        <v>14</v>
      </c>
      <c r="L335" s="1">
        <v>7707781</v>
      </c>
      <c r="M335" s="1">
        <v>778486</v>
      </c>
      <c r="N335">
        <v>34</v>
      </c>
      <c r="O335">
        <v>50</v>
      </c>
      <c r="P335">
        <v>47</v>
      </c>
      <c r="Q335">
        <v>49</v>
      </c>
      <c r="R335">
        <v>40</v>
      </c>
      <c r="S335">
        <v>57</v>
      </c>
      <c r="T335">
        <v>3</v>
      </c>
      <c r="U335" s="1">
        <v>1319347900</v>
      </c>
      <c r="V335">
        <v>171</v>
      </c>
    </row>
    <row r="336" spans="1:22" x14ac:dyDescent="0.25">
      <c r="A336" t="s">
        <v>31</v>
      </c>
      <c r="B336" s="2">
        <v>38899</v>
      </c>
      <c r="C336" s="13" t="str">
        <f>INDEX('Regions and subregions'!A:A, MATCH('Data by country'!A336, 'Regions and subregions'!C:C, 0))</f>
        <v>Africa</v>
      </c>
      <c r="D336" s="13" t="str">
        <f>INDEX('Regions and subregions'!B:B, MATCH('Data by country'!A336, 'Regions and subregions'!C:C, 0))</f>
        <v>Eastern Africa</v>
      </c>
      <c r="G336" s="1">
        <v>200000</v>
      </c>
      <c r="H336">
        <v>1</v>
      </c>
      <c r="I336">
        <v>151</v>
      </c>
      <c r="J336">
        <v>18</v>
      </c>
      <c r="K336">
        <v>14</v>
      </c>
      <c r="L336" s="1">
        <v>7474363</v>
      </c>
      <c r="M336" s="1">
        <v>732488</v>
      </c>
      <c r="N336">
        <v>35</v>
      </c>
      <c r="O336">
        <v>49</v>
      </c>
      <c r="P336">
        <v>47</v>
      </c>
      <c r="Q336">
        <v>48</v>
      </c>
      <c r="R336">
        <v>41</v>
      </c>
      <c r="S336">
        <v>56</v>
      </c>
      <c r="T336">
        <v>3</v>
      </c>
      <c r="U336" s="1">
        <v>1237332893</v>
      </c>
      <c r="V336">
        <v>166</v>
      </c>
    </row>
    <row r="337" spans="1:22" x14ac:dyDescent="0.25">
      <c r="A337" t="s">
        <v>31</v>
      </c>
      <c r="B337" s="2">
        <v>38534</v>
      </c>
      <c r="C337" s="13" t="str">
        <f>INDEX('Regions and subregions'!A:A, MATCH('Data by country'!A337, 'Regions and subregions'!C:C, 0))</f>
        <v>Africa</v>
      </c>
      <c r="D337" s="13" t="str">
        <f>INDEX('Regions and subregions'!B:B, MATCH('Data by country'!A337, 'Regions and subregions'!C:C, 0))</f>
        <v>Eastern Africa</v>
      </c>
      <c r="G337" s="1">
        <v>153000</v>
      </c>
      <c r="H337">
        <v>1</v>
      </c>
      <c r="I337">
        <v>154</v>
      </c>
      <c r="J337">
        <v>12</v>
      </c>
      <c r="K337">
        <v>11</v>
      </c>
      <c r="L337" s="1">
        <v>7251424</v>
      </c>
      <c r="M337" s="1">
        <v>688885</v>
      </c>
      <c r="N337">
        <v>35</v>
      </c>
      <c r="O337">
        <v>49</v>
      </c>
      <c r="P337">
        <v>47</v>
      </c>
      <c r="Q337">
        <v>48</v>
      </c>
      <c r="R337">
        <v>42</v>
      </c>
      <c r="S337">
        <v>55</v>
      </c>
      <c r="T337">
        <v>3</v>
      </c>
      <c r="U337" s="1">
        <v>1117254387</v>
      </c>
      <c r="V337">
        <v>154</v>
      </c>
    </row>
    <row r="338" spans="1:22" x14ac:dyDescent="0.25">
      <c r="A338" t="s">
        <v>31</v>
      </c>
      <c r="B338" s="2">
        <v>38169</v>
      </c>
      <c r="C338" s="13" t="str">
        <f>INDEX('Regions and subregions'!A:A, MATCH('Data by country'!A338, 'Regions and subregions'!C:C, 0))</f>
        <v>Africa</v>
      </c>
      <c r="D338" s="13" t="str">
        <f>INDEX('Regions and subregions'!B:B, MATCH('Data by country'!A338, 'Regions and subregions'!C:C, 0))</f>
        <v>Eastern Africa</v>
      </c>
      <c r="G338" s="1">
        <v>100560</v>
      </c>
      <c r="H338">
        <v>0</v>
      </c>
      <c r="I338">
        <v>156</v>
      </c>
      <c r="J338">
        <v>9</v>
      </c>
      <c r="K338">
        <v>10</v>
      </c>
      <c r="L338" s="1">
        <v>7039534</v>
      </c>
      <c r="M338" s="1">
        <v>651861</v>
      </c>
      <c r="N338">
        <v>35</v>
      </c>
      <c r="O338">
        <v>49</v>
      </c>
      <c r="P338">
        <v>46</v>
      </c>
      <c r="Q338">
        <v>47</v>
      </c>
      <c r="R338">
        <v>43</v>
      </c>
      <c r="S338">
        <v>54</v>
      </c>
      <c r="T338">
        <v>3</v>
      </c>
      <c r="U338" s="1">
        <v>898848341</v>
      </c>
      <c r="V338">
        <v>128</v>
      </c>
    </row>
    <row r="339" spans="1:22" x14ac:dyDescent="0.25">
      <c r="A339" t="s">
        <v>31</v>
      </c>
      <c r="B339" s="2">
        <v>37803</v>
      </c>
      <c r="C339" s="13" t="str">
        <f>INDEX('Regions and subregions'!A:A, MATCH('Data by country'!A339, 'Regions and subregions'!C:C, 0))</f>
        <v>Africa</v>
      </c>
      <c r="D339" s="13" t="str">
        <f>INDEX('Regions and subregions'!B:B, MATCH('Data by country'!A339, 'Regions and subregions'!C:C, 0))</f>
        <v>Eastern Africa</v>
      </c>
      <c r="F339">
        <v>1</v>
      </c>
      <c r="G339" s="1">
        <v>64000</v>
      </c>
      <c r="H339">
        <v>0</v>
      </c>
      <c r="I339">
        <v>158</v>
      </c>
      <c r="J339">
        <v>7</v>
      </c>
      <c r="K339">
        <v>8</v>
      </c>
      <c r="L339" s="1">
        <v>6838764</v>
      </c>
      <c r="M339" s="1">
        <v>616857</v>
      </c>
      <c r="N339">
        <v>36</v>
      </c>
      <c r="O339">
        <v>48</v>
      </c>
      <c r="P339">
        <v>46</v>
      </c>
      <c r="Q339">
        <v>47</v>
      </c>
      <c r="R339">
        <v>44</v>
      </c>
      <c r="S339">
        <v>53</v>
      </c>
      <c r="T339">
        <v>3</v>
      </c>
      <c r="U339" s="1">
        <v>759114690</v>
      </c>
      <c r="V339">
        <v>111</v>
      </c>
    </row>
    <row r="340" spans="1:22" x14ac:dyDescent="0.25">
      <c r="A340" t="s">
        <v>31</v>
      </c>
      <c r="B340" s="2">
        <v>37438</v>
      </c>
      <c r="C340" s="13" t="str">
        <f>INDEX('Regions and subregions'!A:A, MATCH('Data by country'!A340, 'Regions and subregions'!C:C, 0))</f>
        <v>Africa</v>
      </c>
      <c r="D340" s="13" t="str">
        <f>INDEX('Regions and subregions'!B:B, MATCH('Data by country'!A340, 'Regions and subregions'!C:C, 0))</f>
        <v>Eastern Africa</v>
      </c>
      <c r="G340" s="1">
        <v>52000</v>
      </c>
      <c r="H340">
        <v>0</v>
      </c>
      <c r="I340">
        <v>159</v>
      </c>
      <c r="J340">
        <v>6</v>
      </c>
      <c r="K340">
        <v>7</v>
      </c>
      <c r="L340" s="1">
        <v>6656071</v>
      </c>
      <c r="M340" s="1">
        <v>584403</v>
      </c>
      <c r="N340">
        <v>36</v>
      </c>
      <c r="O340">
        <v>48</v>
      </c>
      <c r="P340">
        <v>46</v>
      </c>
      <c r="Q340">
        <v>47</v>
      </c>
      <c r="R340">
        <v>45</v>
      </c>
      <c r="S340">
        <v>52</v>
      </c>
      <c r="T340">
        <v>3</v>
      </c>
      <c r="U340" s="1">
        <v>780031536</v>
      </c>
      <c r="V340">
        <v>117</v>
      </c>
    </row>
    <row r="341" spans="1:22" x14ac:dyDescent="0.25">
      <c r="A341" t="s">
        <v>31</v>
      </c>
      <c r="B341" s="2">
        <v>37073</v>
      </c>
      <c r="C341" s="13" t="str">
        <f>INDEX('Regions and subregions'!A:A, MATCH('Data by country'!A341, 'Regions and subregions'!C:C, 0))</f>
        <v>Africa</v>
      </c>
      <c r="D341" s="13" t="str">
        <f>INDEX('Regions and subregions'!B:B, MATCH('Data by country'!A341, 'Regions and subregions'!C:C, 0))</f>
        <v>Eastern Africa</v>
      </c>
      <c r="G341" s="1">
        <v>33416</v>
      </c>
      <c r="H341">
        <v>0</v>
      </c>
      <c r="I341">
        <v>162</v>
      </c>
      <c r="J341">
        <v>7</v>
      </c>
      <c r="K341">
        <v>7</v>
      </c>
      <c r="L341" s="1">
        <v>6499653</v>
      </c>
      <c r="M341" s="1">
        <v>555070</v>
      </c>
      <c r="N341">
        <v>37</v>
      </c>
      <c r="O341">
        <v>48</v>
      </c>
      <c r="P341">
        <v>45</v>
      </c>
      <c r="Q341">
        <v>46</v>
      </c>
      <c r="R341">
        <v>46</v>
      </c>
      <c r="S341">
        <v>52</v>
      </c>
      <c r="T341">
        <v>3</v>
      </c>
      <c r="U341" s="1">
        <v>822283637</v>
      </c>
      <c r="V341">
        <v>127</v>
      </c>
    </row>
    <row r="342" spans="1:22" x14ac:dyDescent="0.25">
      <c r="A342" t="s">
        <v>31</v>
      </c>
      <c r="B342" s="2">
        <v>36708</v>
      </c>
      <c r="C342" s="13" t="str">
        <f>INDEX('Regions and subregions'!A:A, MATCH('Data by country'!A342, 'Regions and subregions'!C:C, 0))</f>
        <v>Africa</v>
      </c>
      <c r="D342" s="13" t="str">
        <f>INDEX('Regions and subregions'!B:B, MATCH('Data by country'!A342, 'Regions and subregions'!C:C, 0))</f>
        <v>Eastern Africa</v>
      </c>
      <c r="G342" s="1">
        <v>16320</v>
      </c>
      <c r="H342">
        <v>0</v>
      </c>
      <c r="I342">
        <v>164</v>
      </c>
      <c r="J342">
        <v>7</v>
      </c>
      <c r="K342">
        <v>7</v>
      </c>
      <c r="L342" s="1">
        <v>6374347</v>
      </c>
      <c r="M342" s="1">
        <v>529071</v>
      </c>
      <c r="N342">
        <v>38</v>
      </c>
      <c r="O342">
        <v>47</v>
      </c>
      <c r="P342">
        <v>45</v>
      </c>
      <c r="Q342">
        <v>46</v>
      </c>
      <c r="R342">
        <v>46</v>
      </c>
      <c r="S342">
        <v>51</v>
      </c>
      <c r="T342">
        <v>3</v>
      </c>
      <c r="U342" s="1">
        <v>835334807</v>
      </c>
      <c r="V342">
        <v>131</v>
      </c>
    </row>
    <row r="343" spans="1:22" x14ac:dyDescent="0.25">
      <c r="A343" t="s">
        <v>32</v>
      </c>
      <c r="B343" s="2">
        <v>40360</v>
      </c>
      <c r="C343" s="13" t="str">
        <f>INDEX('Regions and subregions'!A:A, MATCH('Data by country'!A343, 'Regions and subregions'!C:C, 0))</f>
        <v>Asia</v>
      </c>
      <c r="D343" s="13">
        <f>INDEX('Regions and subregions'!B:B, MATCH('Data by country'!A343, 'Regions and subregions'!C:C, 0))</f>
        <v>0</v>
      </c>
      <c r="G343" s="1">
        <v>8150764</v>
      </c>
      <c r="H343">
        <v>1</v>
      </c>
      <c r="I343">
        <v>51</v>
      </c>
      <c r="J343">
        <v>45</v>
      </c>
      <c r="K343">
        <v>6</v>
      </c>
      <c r="L343" s="1">
        <v>14138255</v>
      </c>
      <c r="M343" s="1">
        <v>3223522</v>
      </c>
      <c r="N343">
        <v>22</v>
      </c>
      <c r="O343">
        <v>64</v>
      </c>
      <c r="P343">
        <v>61</v>
      </c>
      <c r="Q343">
        <v>63</v>
      </c>
      <c r="R343">
        <v>32</v>
      </c>
      <c r="S343">
        <v>64</v>
      </c>
      <c r="T343">
        <v>4</v>
      </c>
      <c r="U343" s="1">
        <v>11242266334</v>
      </c>
      <c r="V343">
        <v>795</v>
      </c>
    </row>
    <row r="344" spans="1:22" x14ac:dyDescent="0.25">
      <c r="A344" t="s">
        <v>32</v>
      </c>
      <c r="B344" s="2">
        <v>39995</v>
      </c>
      <c r="C344" s="13" t="str">
        <f>INDEX('Regions and subregions'!A:A, MATCH('Data by country'!A344, 'Regions and subregions'!C:C, 0))</f>
        <v>Asia</v>
      </c>
      <c r="D344" s="13">
        <f>INDEX('Regions and subregions'!B:B, MATCH('Data by country'!A344, 'Regions and subregions'!C:C, 0))</f>
        <v>0</v>
      </c>
      <c r="G344" s="1">
        <v>6268000</v>
      </c>
      <c r="H344">
        <v>1</v>
      </c>
      <c r="I344">
        <v>55</v>
      </c>
      <c r="J344">
        <v>41</v>
      </c>
      <c r="K344">
        <v>5</v>
      </c>
      <c r="L344" s="1">
        <v>13977903</v>
      </c>
      <c r="M344" s="1">
        <v>3100299</v>
      </c>
      <c r="N344">
        <v>23</v>
      </c>
      <c r="O344">
        <v>63</v>
      </c>
      <c r="P344">
        <v>61</v>
      </c>
      <c r="Q344">
        <v>62</v>
      </c>
      <c r="R344">
        <v>33</v>
      </c>
      <c r="S344">
        <v>64</v>
      </c>
      <c r="T344">
        <v>4</v>
      </c>
      <c r="U344" s="1">
        <v>10401935532</v>
      </c>
      <c r="V344">
        <v>744</v>
      </c>
    </row>
    <row r="345" spans="1:22" x14ac:dyDescent="0.25">
      <c r="A345" t="s">
        <v>32</v>
      </c>
      <c r="B345" s="2">
        <v>39630</v>
      </c>
      <c r="C345" s="13" t="str">
        <f>INDEX('Regions and subregions'!A:A, MATCH('Data by country'!A345, 'Regions and subregions'!C:C, 0))</f>
        <v>Asia</v>
      </c>
      <c r="D345" s="13">
        <f>INDEX('Regions and subregions'!B:B, MATCH('Data by country'!A345, 'Regions and subregions'!C:C, 0))</f>
        <v>0</v>
      </c>
      <c r="G345" s="1">
        <v>4237000</v>
      </c>
      <c r="H345">
        <v>1</v>
      </c>
      <c r="I345">
        <v>59</v>
      </c>
      <c r="J345">
        <v>39</v>
      </c>
      <c r="K345">
        <v>5</v>
      </c>
      <c r="L345" s="1">
        <v>13822644</v>
      </c>
      <c r="M345" s="1">
        <v>2980162</v>
      </c>
      <c r="N345">
        <v>23</v>
      </c>
      <c r="O345">
        <v>63</v>
      </c>
      <c r="P345">
        <v>60</v>
      </c>
      <c r="Q345">
        <v>62</v>
      </c>
      <c r="R345">
        <v>34</v>
      </c>
      <c r="S345">
        <v>63</v>
      </c>
      <c r="T345">
        <v>4</v>
      </c>
      <c r="U345" s="1">
        <v>10351829066</v>
      </c>
      <c r="V345">
        <v>749</v>
      </c>
    </row>
    <row r="346" spans="1:22" x14ac:dyDescent="0.25">
      <c r="A346" t="s">
        <v>32</v>
      </c>
      <c r="B346" s="2">
        <v>39264</v>
      </c>
      <c r="C346" s="13" t="str">
        <f>INDEX('Regions and subregions'!A:A, MATCH('Data by country'!A346, 'Regions and subregions'!C:C, 0))</f>
        <v>Asia</v>
      </c>
      <c r="D346" s="13">
        <f>INDEX('Regions and subregions'!B:B, MATCH('Data by country'!A346, 'Regions and subregions'!C:C, 0))</f>
        <v>0</v>
      </c>
      <c r="G346" s="1">
        <v>2583318</v>
      </c>
      <c r="H346">
        <v>0</v>
      </c>
      <c r="I346">
        <v>63</v>
      </c>
      <c r="J346">
        <v>32</v>
      </c>
      <c r="K346">
        <v>5</v>
      </c>
      <c r="L346" s="1">
        <v>13669857</v>
      </c>
      <c r="M346" s="1">
        <v>2862468</v>
      </c>
      <c r="N346">
        <v>23</v>
      </c>
      <c r="O346">
        <v>62</v>
      </c>
      <c r="P346">
        <v>60</v>
      </c>
      <c r="Q346">
        <v>61</v>
      </c>
      <c r="R346">
        <v>34</v>
      </c>
      <c r="S346">
        <v>62</v>
      </c>
      <c r="T346">
        <v>3</v>
      </c>
      <c r="U346" s="1">
        <v>8639164917</v>
      </c>
      <c r="V346">
        <v>632</v>
      </c>
    </row>
    <row r="347" spans="1:22" x14ac:dyDescent="0.25">
      <c r="A347" t="s">
        <v>32</v>
      </c>
      <c r="B347" s="2">
        <v>38899</v>
      </c>
      <c r="C347" s="13" t="str">
        <f>INDEX('Regions and subregions'!A:A, MATCH('Data by country'!A347, 'Regions and subregions'!C:C, 0))</f>
        <v>Asia</v>
      </c>
      <c r="D347" s="13">
        <f>INDEX('Regions and subregions'!B:B, MATCH('Data by country'!A347, 'Regions and subregions'!C:C, 0))</f>
        <v>0</v>
      </c>
      <c r="G347" s="1">
        <v>1721650</v>
      </c>
      <c r="H347">
        <v>0</v>
      </c>
      <c r="I347">
        <v>68</v>
      </c>
      <c r="J347">
        <v>53</v>
      </c>
      <c r="K347">
        <v>10</v>
      </c>
      <c r="L347" s="1">
        <v>13515884</v>
      </c>
      <c r="M347" s="1">
        <v>2746428</v>
      </c>
      <c r="N347">
        <v>24</v>
      </c>
      <c r="O347">
        <v>62</v>
      </c>
      <c r="P347">
        <v>59</v>
      </c>
      <c r="Q347">
        <v>61</v>
      </c>
      <c r="R347">
        <v>35</v>
      </c>
      <c r="S347">
        <v>61</v>
      </c>
      <c r="T347">
        <v>3</v>
      </c>
      <c r="U347" s="1">
        <v>7274424519</v>
      </c>
      <c r="V347">
        <v>538</v>
      </c>
    </row>
    <row r="348" spans="1:22" x14ac:dyDescent="0.25">
      <c r="A348" t="s">
        <v>32</v>
      </c>
      <c r="B348" s="2">
        <v>38534</v>
      </c>
      <c r="C348" s="13" t="str">
        <f>INDEX('Regions and subregions'!A:A, MATCH('Data by country'!A348, 'Regions and subregions'!C:C, 0))</f>
        <v>Asia</v>
      </c>
      <c r="D348" s="13">
        <f>INDEX('Regions and subregions'!B:B, MATCH('Data by country'!A348, 'Regions and subregions'!C:C, 0))</f>
        <v>0</v>
      </c>
      <c r="E348">
        <v>45</v>
      </c>
      <c r="F348">
        <v>18</v>
      </c>
      <c r="G348" s="1">
        <v>1062000</v>
      </c>
      <c r="H348">
        <v>0</v>
      </c>
      <c r="I348">
        <v>73</v>
      </c>
      <c r="J348">
        <v>29</v>
      </c>
      <c r="K348">
        <v>6</v>
      </c>
      <c r="L348" s="1">
        <v>13357574</v>
      </c>
      <c r="M348" s="1">
        <v>2631442</v>
      </c>
      <c r="N348">
        <v>24</v>
      </c>
      <c r="O348">
        <v>61</v>
      </c>
      <c r="P348">
        <v>59</v>
      </c>
      <c r="Q348">
        <v>60</v>
      </c>
      <c r="R348">
        <v>36</v>
      </c>
      <c r="S348">
        <v>60</v>
      </c>
      <c r="T348">
        <v>3</v>
      </c>
      <c r="U348" s="1">
        <v>6293046162</v>
      </c>
      <c r="V348">
        <v>471</v>
      </c>
    </row>
    <row r="349" spans="1:22" x14ac:dyDescent="0.25">
      <c r="A349" t="s">
        <v>32</v>
      </c>
      <c r="B349" s="2">
        <v>38169</v>
      </c>
      <c r="C349" s="13" t="str">
        <f>INDEX('Regions and subregions'!A:A, MATCH('Data by country'!A349, 'Regions and subregions'!C:C, 0))</f>
        <v>Asia</v>
      </c>
      <c r="D349" s="13">
        <f>INDEX('Regions and subregions'!B:B, MATCH('Data by country'!A349, 'Regions and subregions'!C:C, 0))</f>
        <v>0</v>
      </c>
      <c r="E349">
        <v>45</v>
      </c>
      <c r="F349">
        <v>17</v>
      </c>
      <c r="G349" s="1">
        <v>861500</v>
      </c>
      <c r="H349">
        <v>0</v>
      </c>
      <c r="I349">
        <v>78</v>
      </c>
      <c r="J349">
        <v>26</v>
      </c>
      <c r="K349">
        <v>7</v>
      </c>
      <c r="L349" s="1">
        <v>13193961</v>
      </c>
      <c r="M349" s="1">
        <v>2525324</v>
      </c>
      <c r="N349">
        <v>24</v>
      </c>
      <c r="O349">
        <v>60</v>
      </c>
      <c r="P349">
        <v>58</v>
      </c>
      <c r="Q349">
        <v>59</v>
      </c>
      <c r="R349">
        <v>37</v>
      </c>
      <c r="S349">
        <v>59</v>
      </c>
      <c r="T349">
        <v>3</v>
      </c>
      <c r="U349" s="1">
        <v>5337833256</v>
      </c>
      <c r="V349">
        <v>405</v>
      </c>
    </row>
    <row r="350" spans="1:22" x14ac:dyDescent="0.25">
      <c r="A350" t="s">
        <v>32</v>
      </c>
      <c r="B350" s="2">
        <v>37803</v>
      </c>
      <c r="C350" s="13" t="str">
        <f>INDEX('Regions and subregions'!A:A, MATCH('Data by country'!A350, 'Regions and subregions'!C:C, 0))</f>
        <v>Asia</v>
      </c>
      <c r="D350" s="13">
        <f>INDEX('Regions and subregions'!B:B, MATCH('Data by country'!A350, 'Regions and subregions'!C:C, 0))</f>
        <v>0</v>
      </c>
      <c r="E350">
        <v>45</v>
      </c>
      <c r="G350" s="1">
        <v>498388</v>
      </c>
      <c r="H350">
        <v>0</v>
      </c>
      <c r="I350">
        <v>84</v>
      </c>
      <c r="J350">
        <v>24</v>
      </c>
      <c r="K350">
        <v>7</v>
      </c>
      <c r="L350" s="1">
        <v>13024171</v>
      </c>
      <c r="M350" s="1">
        <v>2419891</v>
      </c>
      <c r="N350">
        <v>25</v>
      </c>
      <c r="O350">
        <v>60</v>
      </c>
      <c r="P350">
        <v>58</v>
      </c>
      <c r="Q350">
        <v>59</v>
      </c>
      <c r="R350">
        <v>38</v>
      </c>
      <c r="S350">
        <v>59</v>
      </c>
      <c r="T350">
        <v>3</v>
      </c>
      <c r="U350" s="1">
        <v>4658246907</v>
      </c>
      <c r="V350">
        <v>358</v>
      </c>
    </row>
    <row r="351" spans="1:22" x14ac:dyDescent="0.25">
      <c r="A351" t="s">
        <v>32</v>
      </c>
      <c r="B351" s="2">
        <v>37438</v>
      </c>
      <c r="C351" s="13" t="str">
        <f>INDEX('Regions and subregions'!A:A, MATCH('Data by country'!A351, 'Regions and subregions'!C:C, 0))</f>
        <v>Asia</v>
      </c>
      <c r="D351" s="13">
        <f>INDEX('Regions and subregions'!B:B, MATCH('Data by country'!A351, 'Regions and subregions'!C:C, 0))</f>
        <v>0</v>
      </c>
      <c r="G351" s="1">
        <v>380000</v>
      </c>
      <c r="H351">
        <v>0</v>
      </c>
      <c r="I351">
        <v>90</v>
      </c>
      <c r="J351">
        <v>20</v>
      </c>
      <c r="K351">
        <v>6</v>
      </c>
      <c r="L351" s="1">
        <v>12845222</v>
      </c>
      <c r="M351" s="1">
        <v>2314709</v>
      </c>
      <c r="N351">
        <v>25</v>
      </c>
      <c r="O351">
        <v>59</v>
      </c>
      <c r="P351">
        <v>57</v>
      </c>
      <c r="Q351">
        <v>58</v>
      </c>
      <c r="R351">
        <v>39</v>
      </c>
      <c r="S351">
        <v>58</v>
      </c>
      <c r="T351">
        <v>3</v>
      </c>
      <c r="U351" s="1">
        <v>4284028138</v>
      </c>
      <c r="V351">
        <v>334</v>
      </c>
    </row>
    <row r="352" spans="1:22" x14ac:dyDescent="0.25">
      <c r="A352" t="s">
        <v>32</v>
      </c>
      <c r="B352" s="2">
        <v>37073</v>
      </c>
      <c r="C352" s="13" t="str">
        <f>INDEX('Regions and subregions'!A:A, MATCH('Data by country'!A352, 'Regions and subregions'!C:C, 0))</f>
        <v>Asia</v>
      </c>
      <c r="D352" s="13">
        <f>INDEX('Regions and subregions'!B:B, MATCH('Data by country'!A352, 'Regions and subregions'!C:C, 0))</f>
        <v>0</v>
      </c>
      <c r="E352">
        <v>33</v>
      </c>
      <c r="G352" s="1">
        <v>223458</v>
      </c>
      <c r="H352">
        <v>0</v>
      </c>
      <c r="I352">
        <v>96</v>
      </c>
      <c r="J352">
        <v>19</v>
      </c>
      <c r="K352">
        <v>6</v>
      </c>
      <c r="L352" s="1">
        <v>12653684</v>
      </c>
      <c r="M352" s="1">
        <v>2209333</v>
      </c>
      <c r="N352">
        <v>26</v>
      </c>
      <c r="O352">
        <v>59</v>
      </c>
      <c r="P352">
        <v>57</v>
      </c>
      <c r="Q352">
        <v>58</v>
      </c>
      <c r="R352">
        <v>40</v>
      </c>
      <c r="S352">
        <v>57</v>
      </c>
      <c r="T352">
        <v>3</v>
      </c>
      <c r="U352" s="1">
        <v>3979813388</v>
      </c>
      <c r="V352">
        <v>315</v>
      </c>
    </row>
    <row r="353" spans="1:22" x14ac:dyDescent="0.25">
      <c r="A353" t="s">
        <v>32</v>
      </c>
      <c r="B353" s="2">
        <v>36708</v>
      </c>
      <c r="C353" s="13" t="str">
        <f>INDEX('Regions and subregions'!A:A, MATCH('Data by country'!A353, 'Regions and subregions'!C:C, 0))</f>
        <v>Asia</v>
      </c>
      <c r="D353" s="13">
        <f>INDEX('Regions and subregions'!B:B, MATCH('Data by country'!A353, 'Regions and subregions'!C:C, 0))</f>
        <v>0</v>
      </c>
      <c r="E353">
        <v>45</v>
      </c>
      <c r="G353" s="1">
        <v>130547</v>
      </c>
      <c r="H353">
        <v>0</v>
      </c>
      <c r="I353">
        <v>103</v>
      </c>
      <c r="J353">
        <v>17</v>
      </c>
      <c r="K353">
        <v>6</v>
      </c>
      <c r="L353" s="1">
        <v>12446949</v>
      </c>
      <c r="M353" s="1">
        <v>2103534</v>
      </c>
      <c r="N353">
        <v>27</v>
      </c>
      <c r="O353">
        <v>58</v>
      </c>
      <c r="P353">
        <v>57</v>
      </c>
      <c r="Q353">
        <v>57</v>
      </c>
      <c r="R353">
        <v>42</v>
      </c>
      <c r="S353">
        <v>55</v>
      </c>
      <c r="T353">
        <v>3</v>
      </c>
      <c r="U353" s="1">
        <v>3654031716</v>
      </c>
      <c r="V353">
        <v>294</v>
      </c>
    </row>
    <row r="354" spans="1:22" x14ac:dyDescent="0.25">
      <c r="A354" t="s">
        <v>33</v>
      </c>
      <c r="B354" s="2">
        <v>40360</v>
      </c>
      <c r="C354" s="13" t="str">
        <f>INDEX('Regions and subregions'!A:A, MATCH('Data by country'!A354, 'Regions and subregions'!C:C, 0))</f>
        <v>Africa</v>
      </c>
      <c r="D354" s="13" t="str">
        <f>INDEX('Regions and subregions'!B:B, MATCH('Data by country'!A354, 'Regions and subregions'!C:C, 0))</f>
        <v>Middle Africa</v>
      </c>
      <c r="E354">
        <v>377</v>
      </c>
      <c r="G354" s="1">
        <v>8636652</v>
      </c>
      <c r="H354">
        <v>4</v>
      </c>
      <c r="I354">
        <v>136</v>
      </c>
      <c r="J354">
        <v>61</v>
      </c>
      <c r="K354">
        <v>5</v>
      </c>
      <c r="L354" s="1">
        <v>19598889</v>
      </c>
      <c r="M354" s="1">
        <v>11445751</v>
      </c>
      <c r="N354">
        <v>36</v>
      </c>
      <c r="O354">
        <v>52</v>
      </c>
      <c r="P354">
        <v>50</v>
      </c>
      <c r="Q354">
        <v>51</v>
      </c>
      <c r="R354">
        <v>41</v>
      </c>
      <c r="S354">
        <v>56</v>
      </c>
      <c r="T354">
        <v>4</v>
      </c>
      <c r="U354" s="1">
        <v>22480348401</v>
      </c>
      <c r="V354" s="1">
        <v>1147</v>
      </c>
    </row>
    <row r="355" spans="1:22" x14ac:dyDescent="0.25">
      <c r="A355" t="s">
        <v>33</v>
      </c>
      <c r="B355" s="2">
        <v>39995</v>
      </c>
      <c r="C355" s="13" t="str">
        <f>INDEX('Regions and subregions'!A:A, MATCH('Data by country'!A355, 'Regions and subregions'!C:C, 0))</f>
        <v>Africa</v>
      </c>
      <c r="D355" s="13" t="str">
        <f>INDEX('Regions and subregions'!B:B, MATCH('Data by country'!A355, 'Regions and subregions'!C:C, 0))</f>
        <v>Middle Africa</v>
      </c>
      <c r="E355">
        <v>377</v>
      </c>
      <c r="G355" s="1">
        <v>8004120</v>
      </c>
      <c r="H355">
        <v>4</v>
      </c>
      <c r="I355">
        <v>138</v>
      </c>
      <c r="J355">
        <v>60</v>
      </c>
      <c r="K355">
        <v>5</v>
      </c>
      <c r="L355" s="1">
        <v>19175028</v>
      </c>
      <c r="M355" s="1">
        <v>11040981</v>
      </c>
      <c r="N355">
        <v>37</v>
      </c>
      <c r="O355">
        <v>52</v>
      </c>
      <c r="P355">
        <v>50</v>
      </c>
      <c r="Q355">
        <v>51</v>
      </c>
      <c r="R355">
        <v>41</v>
      </c>
      <c r="S355">
        <v>56</v>
      </c>
      <c r="T355">
        <v>4</v>
      </c>
      <c r="U355" s="1">
        <v>22181923120</v>
      </c>
      <c r="V355" s="1">
        <v>1157</v>
      </c>
    </row>
    <row r="356" spans="1:22" x14ac:dyDescent="0.25">
      <c r="A356" t="s">
        <v>33</v>
      </c>
      <c r="B356" s="2">
        <v>39630</v>
      </c>
      <c r="C356" s="13" t="str">
        <f>INDEX('Regions and subregions'!A:A, MATCH('Data by country'!A356, 'Regions and subregions'!C:C, 0))</f>
        <v>Africa</v>
      </c>
      <c r="D356" s="13" t="str">
        <f>INDEX('Regions and subregions'!B:B, MATCH('Data by country'!A356, 'Regions and subregions'!C:C, 0))</f>
        <v>Middle Africa</v>
      </c>
      <c r="E356">
        <v>379</v>
      </c>
      <c r="G356" s="1">
        <v>6160893</v>
      </c>
      <c r="H356">
        <v>3</v>
      </c>
      <c r="I356">
        <v>139</v>
      </c>
      <c r="J356">
        <v>64</v>
      </c>
      <c r="K356">
        <v>5</v>
      </c>
      <c r="L356" s="1">
        <v>18758778</v>
      </c>
      <c r="M356" s="1">
        <v>10647482</v>
      </c>
      <c r="N356">
        <v>37</v>
      </c>
      <c r="O356">
        <v>51</v>
      </c>
      <c r="P356">
        <v>49</v>
      </c>
      <c r="Q356">
        <v>50</v>
      </c>
      <c r="R356">
        <v>41</v>
      </c>
      <c r="S356">
        <v>56</v>
      </c>
      <c r="T356">
        <v>4</v>
      </c>
      <c r="U356" s="1">
        <v>23735764304</v>
      </c>
      <c r="V356" s="1">
        <v>1265</v>
      </c>
    </row>
    <row r="357" spans="1:22" x14ac:dyDescent="0.25">
      <c r="A357" t="s">
        <v>33</v>
      </c>
      <c r="B357" s="2">
        <v>39264</v>
      </c>
      <c r="C357" s="13" t="str">
        <f>INDEX('Regions and subregions'!A:A, MATCH('Data by country'!A357, 'Regions and subregions'!C:C, 0))</f>
        <v>Africa</v>
      </c>
      <c r="D357" s="13" t="str">
        <f>INDEX('Regions and subregions'!B:B, MATCH('Data by country'!A357, 'Regions and subregions'!C:C, 0))</f>
        <v>Middle Africa</v>
      </c>
      <c r="E357">
        <v>370</v>
      </c>
      <c r="F357">
        <v>10</v>
      </c>
      <c r="G357" s="1">
        <v>4536000</v>
      </c>
      <c r="H357">
        <v>3</v>
      </c>
      <c r="I357">
        <v>140</v>
      </c>
      <c r="J357">
        <v>53</v>
      </c>
      <c r="K357">
        <v>5</v>
      </c>
      <c r="L357" s="1">
        <v>18350022</v>
      </c>
      <c r="M357" s="1">
        <v>10265002</v>
      </c>
      <c r="N357">
        <v>37</v>
      </c>
      <c r="O357">
        <v>51</v>
      </c>
      <c r="P357">
        <v>49</v>
      </c>
      <c r="Q357">
        <v>50</v>
      </c>
      <c r="R357">
        <v>41</v>
      </c>
      <c r="S357">
        <v>55</v>
      </c>
      <c r="T357">
        <v>4</v>
      </c>
      <c r="U357" s="1">
        <v>20684301372</v>
      </c>
      <c r="V357" s="1">
        <v>1127</v>
      </c>
    </row>
    <row r="358" spans="1:22" x14ac:dyDescent="0.25">
      <c r="A358" t="s">
        <v>33</v>
      </c>
      <c r="B358" s="2">
        <v>38899</v>
      </c>
      <c r="C358" s="13" t="str">
        <f>INDEX('Regions and subregions'!A:A, MATCH('Data by country'!A358, 'Regions and subregions'!C:C, 0))</f>
        <v>Africa</v>
      </c>
      <c r="D358" s="13" t="str">
        <f>INDEX('Regions and subregions'!B:B, MATCH('Data by country'!A358, 'Regions and subregions'!C:C, 0))</f>
        <v>Middle Africa</v>
      </c>
      <c r="E358">
        <v>362</v>
      </c>
      <c r="F358">
        <v>10</v>
      </c>
      <c r="G358" s="1">
        <v>3135946</v>
      </c>
      <c r="H358">
        <v>2</v>
      </c>
      <c r="I358">
        <v>141</v>
      </c>
      <c r="J358">
        <v>47</v>
      </c>
      <c r="K358">
        <v>5</v>
      </c>
      <c r="L358" s="1">
        <v>17948395</v>
      </c>
      <c r="M358" s="1">
        <v>9893155</v>
      </c>
      <c r="N358">
        <v>38</v>
      </c>
      <c r="O358">
        <v>51</v>
      </c>
      <c r="P358">
        <v>49</v>
      </c>
      <c r="Q358">
        <v>50</v>
      </c>
      <c r="R358">
        <v>41</v>
      </c>
      <c r="S358">
        <v>55</v>
      </c>
      <c r="T358">
        <v>4</v>
      </c>
      <c r="U358" s="1">
        <v>17956985511</v>
      </c>
      <c r="V358" s="1">
        <v>1000</v>
      </c>
    </row>
    <row r="359" spans="1:22" x14ac:dyDescent="0.25">
      <c r="A359" t="s">
        <v>33</v>
      </c>
      <c r="B359" s="2">
        <v>38534</v>
      </c>
      <c r="C359" s="13" t="str">
        <f>INDEX('Regions and subregions'!A:A, MATCH('Data by country'!A359, 'Regions and subregions'!C:C, 0))</f>
        <v>Africa</v>
      </c>
      <c r="D359" s="13" t="str">
        <f>INDEX('Regions and subregions'!B:B, MATCH('Data by country'!A359, 'Regions and subregions'!C:C, 0))</f>
        <v>Middle Africa</v>
      </c>
      <c r="E359">
        <v>324</v>
      </c>
      <c r="F359">
        <v>10</v>
      </c>
      <c r="G359" s="1">
        <v>2252508</v>
      </c>
      <c r="H359">
        <v>1</v>
      </c>
      <c r="I359">
        <v>142</v>
      </c>
      <c r="J359">
        <v>45</v>
      </c>
      <c r="K359">
        <v>5</v>
      </c>
      <c r="L359" s="1">
        <v>17553589</v>
      </c>
      <c r="M359" s="1">
        <v>9531599</v>
      </c>
      <c r="N359">
        <v>38</v>
      </c>
      <c r="O359">
        <v>50</v>
      </c>
      <c r="P359">
        <v>48</v>
      </c>
      <c r="Q359">
        <v>49</v>
      </c>
      <c r="R359">
        <v>42</v>
      </c>
      <c r="S359">
        <v>55</v>
      </c>
      <c r="T359">
        <v>4</v>
      </c>
      <c r="U359" s="1">
        <v>16587863738</v>
      </c>
      <c r="V359">
        <v>945</v>
      </c>
    </row>
    <row r="360" spans="1:22" x14ac:dyDescent="0.25">
      <c r="A360" t="s">
        <v>33</v>
      </c>
      <c r="B360" s="2">
        <v>38169</v>
      </c>
      <c r="C360" s="13" t="str">
        <f>INDEX('Regions and subregions'!A:A, MATCH('Data by country'!A360, 'Regions and subregions'!C:C, 0))</f>
        <v>Africa</v>
      </c>
      <c r="D360" s="13" t="str">
        <f>INDEX('Regions and subregions'!B:B, MATCH('Data by country'!A360, 'Regions and subregions'!C:C, 0))</f>
        <v>Middle Africa</v>
      </c>
      <c r="E360">
        <v>318</v>
      </c>
      <c r="G360" s="1">
        <v>1530868</v>
      </c>
      <c r="H360">
        <v>1</v>
      </c>
      <c r="I360">
        <v>143</v>
      </c>
      <c r="J360">
        <v>44</v>
      </c>
      <c r="K360">
        <v>5</v>
      </c>
      <c r="L360" s="1">
        <v>17165267</v>
      </c>
      <c r="M360" s="1">
        <v>9169686</v>
      </c>
      <c r="N360">
        <v>38</v>
      </c>
      <c r="O360">
        <v>50</v>
      </c>
      <c r="P360">
        <v>48</v>
      </c>
      <c r="Q360">
        <v>49</v>
      </c>
      <c r="R360">
        <v>42</v>
      </c>
      <c r="S360">
        <v>55</v>
      </c>
      <c r="T360">
        <v>4</v>
      </c>
      <c r="U360" s="1">
        <v>15775357312</v>
      </c>
      <c r="V360">
        <v>919</v>
      </c>
    </row>
    <row r="361" spans="1:22" x14ac:dyDescent="0.25">
      <c r="A361" t="s">
        <v>33</v>
      </c>
      <c r="B361" s="2">
        <v>37803</v>
      </c>
      <c r="C361" s="13" t="str">
        <f>INDEX('Regions and subregions'!A:A, MATCH('Data by country'!A361, 'Regions and subregions'!C:C, 0))</f>
        <v>Africa</v>
      </c>
      <c r="D361" s="13" t="str">
        <f>INDEX('Regions and subregions'!B:B, MATCH('Data by country'!A361, 'Regions and subregions'!C:C, 0))</f>
        <v>Middle Africa</v>
      </c>
      <c r="E361">
        <v>319</v>
      </c>
      <c r="F361">
        <v>11</v>
      </c>
      <c r="G361" s="1">
        <v>1077000</v>
      </c>
      <c r="H361">
        <v>1</v>
      </c>
      <c r="I361">
        <v>144</v>
      </c>
      <c r="J361">
        <v>41</v>
      </c>
      <c r="K361">
        <v>5</v>
      </c>
      <c r="L361" s="1">
        <v>16783366</v>
      </c>
      <c r="M361" s="1">
        <v>8817980</v>
      </c>
      <c r="N361">
        <v>38</v>
      </c>
      <c r="O361">
        <v>50</v>
      </c>
      <c r="P361">
        <v>48</v>
      </c>
      <c r="Q361">
        <v>49</v>
      </c>
      <c r="R361">
        <v>42</v>
      </c>
      <c r="S361">
        <v>54</v>
      </c>
      <c r="T361">
        <v>4</v>
      </c>
      <c r="U361" s="1">
        <v>13621809492</v>
      </c>
      <c r="V361">
        <v>812</v>
      </c>
    </row>
    <row r="362" spans="1:22" x14ac:dyDescent="0.25">
      <c r="A362" t="s">
        <v>33</v>
      </c>
      <c r="B362" s="2">
        <v>37438</v>
      </c>
      <c r="C362" s="13" t="str">
        <f>INDEX('Regions and subregions'!A:A, MATCH('Data by country'!A362, 'Regions and subregions'!C:C, 0))</f>
        <v>Africa</v>
      </c>
      <c r="D362" s="13" t="str">
        <f>INDEX('Regions and subregions'!B:B, MATCH('Data by country'!A362, 'Regions and subregions'!C:C, 0))</f>
        <v>Middle Africa</v>
      </c>
      <c r="E362">
        <v>308</v>
      </c>
      <c r="G362" s="1">
        <v>701507</v>
      </c>
      <c r="H362">
        <v>0</v>
      </c>
      <c r="I362">
        <v>146</v>
      </c>
      <c r="J362">
        <v>33</v>
      </c>
      <c r="K362">
        <v>5</v>
      </c>
      <c r="L362" s="1">
        <v>16408085</v>
      </c>
      <c r="M362" s="1">
        <v>8476417</v>
      </c>
      <c r="N362">
        <v>38</v>
      </c>
      <c r="O362">
        <v>51</v>
      </c>
      <c r="P362">
        <v>49</v>
      </c>
      <c r="Q362">
        <v>50</v>
      </c>
      <c r="R362">
        <v>42</v>
      </c>
      <c r="S362">
        <v>54</v>
      </c>
      <c r="T362">
        <v>4</v>
      </c>
      <c r="U362" s="1">
        <v>10879778069</v>
      </c>
      <c r="V362">
        <v>663</v>
      </c>
    </row>
    <row r="363" spans="1:22" x14ac:dyDescent="0.25">
      <c r="A363" t="s">
        <v>33</v>
      </c>
      <c r="B363" s="2">
        <v>37073</v>
      </c>
      <c r="C363" s="13" t="str">
        <f>INDEX('Regions and subregions'!A:A, MATCH('Data by country'!A363, 'Regions and subregions'!C:C, 0))</f>
        <v>Africa</v>
      </c>
      <c r="D363" s="13" t="str">
        <f>INDEX('Regions and subregions'!B:B, MATCH('Data by country'!A363, 'Regions and subregions'!C:C, 0))</f>
        <v>Middle Africa</v>
      </c>
      <c r="E363">
        <v>303</v>
      </c>
      <c r="G363" s="1">
        <v>417295</v>
      </c>
      <c r="H363">
        <v>0</v>
      </c>
      <c r="I363">
        <v>147</v>
      </c>
      <c r="J363">
        <v>28</v>
      </c>
      <c r="K363">
        <v>5</v>
      </c>
      <c r="L363" s="1">
        <v>16039737</v>
      </c>
      <c r="M363" s="1">
        <v>8144978</v>
      </c>
      <c r="N363">
        <v>38</v>
      </c>
      <c r="O363">
        <v>51</v>
      </c>
      <c r="P363">
        <v>49</v>
      </c>
      <c r="Q363">
        <v>50</v>
      </c>
      <c r="R363">
        <v>43</v>
      </c>
      <c r="S363">
        <v>54</v>
      </c>
      <c r="T363">
        <v>4</v>
      </c>
      <c r="U363" s="1">
        <v>9598224206</v>
      </c>
      <c r="V363">
        <v>598</v>
      </c>
    </row>
    <row r="364" spans="1:22" x14ac:dyDescent="0.25">
      <c r="A364" t="s">
        <v>33</v>
      </c>
      <c r="B364" s="2">
        <v>36708</v>
      </c>
      <c r="C364" s="13" t="str">
        <f>INDEX('Regions and subregions'!A:A, MATCH('Data by country'!A364, 'Regions and subregions'!C:C, 0))</f>
        <v>Africa</v>
      </c>
      <c r="D364" s="13" t="str">
        <f>INDEX('Regions and subregions'!B:B, MATCH('Data by country'!A364, 'Regions and subregions'!C:C, 0))</f>
        <v>Middle Africa</v>
      </c>
      <c r="E364">
        <v>327</v>
      </c>
      <c r="G364" s="1">
        <v>103279</v>
      </c>
      <c r="H364">
        <v>0</v>
      </c>
      <c r="I364">
        <v>148</v>
      </c>
      <c r="J364">
        <v>27</v>
      </c>
      <c r="K364">
        <v>5</v>
      </c>
      <c r="L364" s="1">
        <v>15678269</v>
      </c>
      <c r="M364" s="1">
        <v>7823456</v>
      </c>
      <c r="N364">
        <v>38</v>
      </c>
      <c r="O364">
        <v>51</v>
      </c>
      <c r="P364">
        <v>49</v>
      </c>
      <c r="Q364">
        <v>50</v>
      </c>
      <c r="R364">
        <v>43</v>
      </c>
      <c r="S364">
        <v>54</v>
      </c>
      <c r="T364">
        <v>4</v>
      </c>
      <c r="U364" s="1">
        <v>10075040331</v>
      </c>
      <c r="V364">
        <v>643</v>
      </c>
    </row>
    <row r="365" spans="1:22" x14ac:dyDescent="0.25">
      <c r="A365" t="s">
        <v>34</v>
      </c>
      <c r="B365" s="2">
        <v>40360</v>
      </c>
      <c r="C365" s="13" t="str">
        <f>INDEX('Regions and subregions'!A:A, MATCH('Data by country'!A365, 'Regions and subregions'!C:C, 0))</f>
        <v>The Americas</v>
      </c>
      <c r="D365" s="13" t="str">
        <f>INDEX('Regions and subregions'!B:B, MATCH('Data by country'!A365, 'Regions and subregions'!C:C, 0))</f>
        <v>North America</v>
      </c>
      <c r="E365" s="1">
        <v>2875</v>
      </c>
      <c r="G365" s="1">
        <v>24037372</v>
      </c>
      <c r="H365">
        <v>81</v>
      </c>
      <c r="I365">
        <v>6</v>
      </c>
      <c r="J365" s="1">
        <v>5222</v>
      </c>
      <c r="K365">
        <v>11</v>
      </c>
      <c r="L365" s="1">
        <v>34126181</v>
      </c>
      <c r="M365" s="1">
        <v>27505702</v>
      </c>
      <c r="N365">
        <v>11</v>
      </c>
      <c r="O365">
        <v>83</v>
      </c>
      <c r="P365">
        <v>79</v>
      </c>
      <c r="Q365">
        <v>81</v>
      </c>
      <c r="R365">
        <v>16</v>
      </c>
      <c r="S365">
        <v>69</v>
      </c>
      <c r="T365">
        <v>14</v>
      </c>
      <c r="U365" s="1">
        <v>1577040082218</v>
      </c>
      <c r="V365" s="1">
        <v>46212</v>
      </c>
    </row>
    <row r="366" spans="1:22" x14ac:dyDescent="0.25">
      <c r="A366" t="s">
        <v>34</v>
      </c>
      <c r="B366" s="2">
        <v>39995</v>
      </c>
      <c r="C366" s="13" t="str">
        <f>INDEX('Regions and subregions'!A:A, MATCH('Data by country'!A366, 'Regions and subregions'!C:C, 0))</f>
        <v>The Americas</v>
      </c>
      <c r="D366" s="13" t="str">
        <f>INDEX('Regions and subregions'!B:B, MATCH('Data by country'!A366, 'Regions and subregions'!C:C, 0))</f>
        <v>North America</v>
      </c>
      <c r="E366" s="1">
        <v>2901</v>
      </c>
      <c r="F366">
        <v>420</v>
      </c>
      <c r="G366" s="1">
        <v>23811900</v>
      </c>
      <c r="H366">
        <v>80</v>
      </c>
      <c r="I366">
        <v>6</v>
      </c>
      <c r="J366" s="1">
        <v>4519</v>
      </c>
      <c r="K366">
        <v>11</v>
      </c>
      <c r="L366" s="1">
        <v>33729690</v>
      </c>
      <c r="M366" s="1">
        <v>27152400</v>
      </c>
      <c r="N366">
        <v>11</v>
      </c>
      <c r="O366">
        <v>83</v>
      </c>
      <c r="P366">
        <v>78</v>
      </c>
      <c r="Q366">
        <v>81</v>
      </c>
      <c r="R366">
        <v>17</v>
      </c>
      <c r="S366">
        <v>70</v>
      </c>
      <c r="T366">
        <v>14</v>
      </c>
      <c r="U366" s="1">
        <v>1337577639752</v>
      </c>
      <c r="V366" s="1">
        <v>39656</v>
      </c>
    </row>
    <row r="367" spans="1:22" x14ac:dyDescent="0.25">
      <c r="A367" t="s">
        <v>34</v>
      </c>
      <c r="B367" s="2">
        <v>39630</v>
      </c>
      <c r="C367" s="13" t="str">
        <f>INDEX('Regions and subregions'!A:A, MATCH('Data by country'!A367, 'Regions and subregions'!C:C, 0))</f>
        <v>The Americas</v>
      </c>
      <c r="D367" s="13" t="str">
        <f>INDEX('Regions and subregions'!B:B, MATCH('Data by country'!A367, 'Regions and subregions'!C:C, 0))</f>
        <v>North America</v>
      </c>
      <c r="E367" s="1">
        <v>3056</v>
      </c>
      <c r="F367">
        <v>399</v>
      </c>
      <c r="G367" s="1">
        <v>22092500</v>
      </c>
      <c r="H367">
        <v>77</v>
      </c>
      <c r="I367">
        <v>6</v>
      </c>
      <c r="J367" s="1">
        <v>4623</v>
      </c>
      <c r="K367">
        <v>10</v>
      </c>
      <c r="L367" s="1">
        <v>33319098</v>
      </c>
      <c r="M367" s="1">
        <v>26788555</v>
      </c>
      <c r="N367">
        <v>11</v>
      </c>
      <c r="O367">
        <v>83</v>
      </c>
      <c r="P367">
        <v>79</v>
      </c>
      <c r="Q367">
        <v>81</v>
      </c>
      <c r="R367">
        <v>17</v>
      </c>
      <c r="S367">
        <v>70</v>
      </c>
      <c r="T367">
        <v>14</v>
      </c>
      <c r="U367" s="1">
        <v>1502678437547</v>
      </c>
      <c r="V367" s="1">
        <v>45100</v>
      </c>
    </row>
    <row r="368" spans="1:22" x14ac:dyDescent="0.25">
      <c r="A368" t="s">
        <v>34</v>
      </c>
      <c r="B368" s="2">
        <v>39264</v>
      </c>
      <c r="C368" s="13" t="str">
        <f>INDEX('Regions and subregions'!A:A, MATCH('Data by country'!A368, 'Regions and subregions'!C:C, 0))</f>
        <v>The Americas</v>
      </c>
      <c r="D368" s="13" t="str">
        <f>INDEX('Regions and subregions'!B:B, MATCH('Data by country'!A368, 'Regions and subregions'!C:C, 0))</f>
        <v>North America</v>
      </c>
      <c r="E368" s="1">
        <v>2858</v>
      </c>
      <c r="F368">
        <v>372</v>
      </c>
      <c r="G368" s="1">
        <v>20277400</v>
      </c>
      <c r="H368">
        <v>73</v>
      </c>
      <c r="I368">
        <v>6</v>
      </c>
      <c r="J368" s="1">
        <v>4340</v>
      </c>
      <c r="K368">
        <v>10</v>
      </c>
      <c r="L368" s="1">
        <v>32929733</v>
      </c>
      <c r="M368" s="1">
        <v>26442576</v>
      </c>
      <c r="N368">
        <v>11</v>
      </c>
      <c r="O368">
        <v>83</v>
      </c>
      <c r="P368">
        <v>79</v>
      </c>
      <c r="Q368">
        <v>81</v>
      </c>
      <c r="R368">
        <v>17</v>
      </c>
      <c r="S368">
        <v>70</v>
      </c>
      <c r="T368">
        <v>13</v>
      </c>
      <c r="U368" s="1">
        <v>1424065729448</v>
      </c>
      <c r="V368" s="1">
        <v>43246</v>
      </c>
    </row>
    <row r="369" spans="1:22" x14ac:dyDescent="0.25">
      <c r="A369" t="s">
        <v>34</v>
      </c>
      <c r="B369" s="2">
        <v>38899</v>
      </c>
      <c r="C369" s="13" t="str">
        <f>INDEX('Regions and subregions'!A:A, MATCH('Data by country'!A369, 'Regions and subregions'!C:C, 0))</f>
        <v>The Americas</v>
      </c>
      <c r="D369" s="13" t="str">
        <f>INDEX('Regions and subregions'!B:B, MATCH('Data by country'!A369, 'Regions and subregions'!C:C, 0))</f>
        <v>North America</v>
      </c>
      <c r="E369" s="1">
        <v>2885</v>
      </c>
      <c r="F369">
        <v>361</v>
      </c>
      <c r="G369" s="1">
        <v>18749100</v>
      </c>
      <c r="H369">
        <v>73</v>
      </c>
      <c r="I369">
        <v>6</v>
      </c>
      <c r="J369" s="1">
        <v>3912</v>
      </c>
      <c r="K369">
        <v>10</v>
      </c>
      <c r="L369" s="1">
        <v>32576074</v>
      </c>
      <c r="M369" s="1">
        <v>26126011</v>
      </c>
      <c r="N369">
        <v>11</v>
      </c>
      <c r="O369">
        <v>83</v>
      </c>
      <c r="P369">
        <v>78</v>
      </c>
      <c r="Q369">
        <v>81</v>
      </c>
      <c r="R369">
        <v>17</v>
      </c>
      <c r="S369">
        <v>69</v>
      </c>
      <c r="T369">
        <v>13</v>
      </c>
      <c r="U369" s="1">
        <v>1278610846645</v>
      </c>
      <c r="V369" s="1">
        <v>39250</v>
      </c>
    </row>
    <row r="370" spans="1:22" x14ac:dyDescent="0.25">
      <c r="A370" t="s">
        <v>34</v>
      </c>
      <c r="B370" s="2">
        <v>38534</v>
      </c>
      <c r="C370" s="13" t="str">
        <f>INDEX('Regions and subregions'!A:A, MATCH('Data by country'!A370, 'Regions and subregions'!C:C, 0))</f>
        <v>The Americas</v>
      </c>
      <c r="D370" s="13" t="str">
        <f>INDEX('Regions and subregions'!B:B, MATCH('Data by country'!A370, 'Regions and subregions'!C:C, 0))</f>
        <v>North America</v>
      </c>
      <c r="E370" s="1">
        <v>2790</v>
      </c>
      <c r="G370" s="1">
        <v>17016600</v>
      </c>
      <c r="H370">
        <v>72</v>
      </c>
      <c r="I370">
        <v>6</v>
      </c>
      <c r="J370" s="1">
        <v>3298</v>
      </c>
      <c r="K370">
        <v>9</v>
      </c>
      <c r="L370" s="1">
        <v>32312000</v>
      </c>
      <c r="M370" s="1">
        <v>25881912</v>
      </c>
      <c r="N370">
        <v>11</v>
      </c>
      <c r="O370">
        <v>83</v>
      </c>
      <c r="P370">
        <v>78</v>
      </c>
      <c r="Q370">
        <v>80</v>
      </c>
      <c r="R370">
        <v>18</v>
      </c>
      <c r="S370">
        <v>69</v>
      </c>
      <c r="T370">
        <v>13</v>
      </c>
      <c r="U370" s="1">
        <v>1133759985476</v>
      </c>
      <c r="V370" s="1">
        <v>35088</v>
      </c>
    </row>
    <row r="371" spans="1:22" x14ac:dyDescent="0.25">
      <c r="A371" t="s">
        <v>34</v>
      </c>
      <c r="B371" s="2">
        <v>38169</v>
      </c>
      <c r="C371" s="13" t="str">
        <f>INDEX('Regions and subregions'!A:A, MATCH('Data by country'!A371, 'Regions and subregions'!C:C, 0))</f>
        <v>The Americas</v>
      </c>
      <c r="D371" s="13" t="str">
        <f>INDEX('Regions and subregions'!B:B, MATCH('Data by country'!A371, 'Regions and subregions'!C:C, 0))</f>
        <v>North America</v>
      </c>
      <c r="G371" s="1">
        <v>15020000</v>
      </c>
      <c r="H371">
        <v>66</v>
      </c>
      <c r="I371">
        <v>6</v>
      </c>
      <c r="J371" s="1">
        <v>3100</v>
      </c>
      <c r="K371">
        <v>10</v>
      </c>
      <c r="L371" s="1">
        <v>31995000</v>
      </c>
      <c r="M371" s="1">
        <v>25589601</v>
      </c>
      <c r="N371">
        <v>11</v>
      </c>
      <c r="O371">
        <v>83</v>
      </c>
      <c r="P371">
        <v>78</v>
      </c>
      <c r="Q371">
        <v>80</v>
      </c>
      <c r="R371">
        <v>18</v>
      </c>
      <c r="S371">
        <v>69</v>
      </c>
      <c r="T371">
        <v>13</v>
      </c>
      <c r="U371" s="1">
        <v>992226099522</v>
      </c>
      <c r="V371" s="1">
        <v>31012</v>
      </c>
    </row>
    <row r="372" spans="1:22" x14ac:dyDescent="0.25">
      <c r="A372" t="s">
        <v>34</v>
      </c>
      <c r="B372" s="2">
        <v>37803</v>
      </c>
      <c r="C372" s="13" t="str">
        <f>INDEX('Regions and subregions'!A:A, MATCH('Data by country'!A372, 'Regions and subregions'!C:C, 0))</f>
        <v>The Americas</v>
      </c>
      <c r="D372" s="13" t="str">
        <f>INDEX('Regions and subregions'!B:B, MATCH('Data by country'!A372, 'Regions and subregions'!C:C, 0))</f>
        <v>North America</v>
      </c>
      <c r="F372">
        <v>561</v>
      </c>
      <c r="G372" s="1">
        <v>13291000</v>
      </c>
      <c r="H372">
        <v>64</v>
      </c>
      <c r="I372">
        <v>6</v>
      </c>
      <c r="J372" s="1">
        <v>2907</v>
      </c>
      <c r="K372">
        <v>11</v>
      </c>
      <c r="L372" s="1">
        <v>31676000</v>
      </c>
      <c r="M372" s="1">
        <v>25296454</v>
      </c>
      <c r="N372">
        <v>11</v>
      </c>
      <c r="O372">
        <v>82</v>
      </c>
      <c r="P372">
        <v>77</v>
      </c>
      <c r="Q372">
        <v>80</v>
      </c>
      <c r="R372">
        <v>18</v>
      </c>
      <c r="S372">
        <v>69</v>
      </c>
      <c r="T372">
        <v>13</v>
      </c>
      <c r="U372" s="1">
        <v>865873242452</v>
      </c>
      <c r="V372" s="1">
        <v>27335</v>
      </c>
    </row>
    <row r="373" spans="1:22" x14ac:dyDescent="0.25">
      <c r="A373" t="s">
        <v>34</v>
      </c>
      <c r="B373" s="2">
        <v>37438</v>
      </c>
      <c r="C373" s="13" t="str">
        <f>INDEX('Regions and subregions'!A:A, MATCH('Data by country'!A373, 'Regions and subregions'!C:C, 0))</f>
        <v>The Americas</v>
      </c>
      <c r="D373" s="13" t="str">
        <f>INDEX('Regions and subregions'!B:B, MATCH('Data by country'!A373, 'Regions and subregions'!C:C, 0))</f>
        <v>North America</v>
      </c>
      <c r="G373" s="1">
        <v>11872000</v>
      </c>
      <c r="H373">
        <v>61</v>
      </c>
      <c r="I373">
        <v>6</v>
      </c>
      <c r="J373" s="1">
        <v>2251</v>
      </c>
      <c r="K373">
        <v>10</v>
      </c>
      <c r="L373" s="1">
        <v>31362000</v>
      </c>
      <c r="M373" s="1">
        <v>25008059</v>
      </c>
      <c r="N373">
        <v>11</v>
      </c>
      <c r="O373">
        <v>82</v>
      </c>
      <c r="P373">
        <v>77</v>
      </c>
      <c r="Q373">
        <v>80</v>
      </c>
      <c r="R373">
        <v>19</v>
      </c>
      <c r="S373">
        <v>69</v>
      </c>
      <c r="T373">
        <v>13</v>
      </c>
      <c r="U373" s="1">
        <v>734661951188</v>
      </c>
      <c r="V373" s="1">
        <v>23425</v>
      </c>
    </row>
    <row r="374" spans="1:22" x14ac:dyDescent="0.25">
      <c r="A374" t="s">
        <v>34</v>
      </c>
      <c r="B374" s="2">
        <v>37073</v>
      </c>
      <c r="C374" s="13" t="str">
        <f>INDEX('Regions and subregions'!A:A, MATCH('Data by country'!A374, 'Regions and subregions'!C:C, 0))</f>
        <v>The Americas</v>
      </c>
      <c r="D374" s="13" t="str">
        <f>INDEX('Regions and subregions'!B:B, MATCH('Data by country'!A374, 'Regions and subregions'!C:C, 0))</f>
        <v>North America</v>
      </c>
      <c r="G374" s="1">
        <v>10649000</v>
      </c>
      <c r="H374">
        <v>60</v>
      </c>
      <c r="I374">
        <v>6</v>
      </c>
      <c r="J374" s="1">
        <v>2147</v>
      </c>
      <c r="K374">
        <v>9</v>
      </c>
      <c r="L374" s="1">
        <v>31081900</v>
      </c>
      <c r="M374" s="1">
        <v>24747409</v>
      </c>
      <c r="N374">
        <v>11</v>
      </c>
      <c r="O374">
        <v>82</v>
      </c>
      <c r="P374">
        <v>77</v>
      </c>
      <c r="Q374">
        <v>79</v>
      </c>
      <c r="R374">
        <v>19</v>
      </c>
      <c r="S374">
        <v>69</v>
      </c>
      <c r="T374">
        <v>13</v>
      </c>
      <c r="U374" s="1">
        <v>715423553719</v>
      </c>
      <c r="V374" s="1">
        <v>23017</v>
      </c>
    </row>
    <row r="375" spans="1:22" x14ac:dyDescent="0.25">
      <c r="A375" t="s">
        <v>34</v>
      </c>
      <c r="B375" s="2">
        <v>36708</v>
      </c>
      <c r="C375" s="13" t="str">
        <f>INDEX('Regions and subregions'!A:A, MATCH('Data by country'!A375, 'Regions and subregions'!C:C, 0))</f>
        <v>The Americas</v>
      </c>
      <c r="D375" s="13" t="str">
        <f>INDEX('Regions and subregions'!B:B, MATCH('Data by country'!A375, 'Regions and subregions'!C:C, 0))</f>
        <v>North America</v>
      </c>
      <c r="G375" s="1">
        <v>8727000</v>
      </c>
      <c r="H375">
        <v>51</v>
      </c>
      <c r="I375">
        <v>6</v>
      </c>
      <c r="J375" s="1">
        <v>2082</v>
      </c>
      <c r="K375">
        <v>9</v>
      </c>
      <c r="L375" s="1">
        <v>30769700</v>
      </c>
      <c r="M375" s="1">
        <v>24461912</v>
      </c>
      <c r="N375">
        <v>11</v>
      </c>
      <c r="O375">
        <v>82</v>
      </c>
      <c r="P375">
        <v>77</v>
      </c>
      <c r="Q375">
        <v>79</v>
      </c>
      <c r="R375">
        <v>19</v>
      </c>
      <c r="S375">
        <v>68</v>
      </c>
      <c r="T375">
        <v>13</v>
      </c>
      <c r="U375" s="1">
        <v>724918860683</v>
      </c>
      <c r="V375" s="1">
        <v>23560</v>
      </c>
    </row>
    <row r="376" spans="1:22" x14ac:dyDescent="0.25">
      <c r="A376" t="s">
        <v>35</v>
      </c>
      <c r="B376" s="2">
        <v>40360</v>
      </c>
      <c r="C376" s="13" t="str">
        <f>INDEX('Regions and subregions'!A:A, MATCH('Data by country'!A376, 'Regions and subregions'!C:C, 0))</f>
        <v>Africa</v>
      </c>
      <c r="D376" s="13" t="str">
        <f>INDEX('Regions and subregions'!B:B, MATCH('Data by country'!A376, 'Regions and subregions'!C:C, 0))</f>
        <v>Western Africa</v>
      </c>
      <c r="G376" s="1">
        <v>371871</v>
      </c>
      <c r="H376">
        <v>30</v>
      </c>
      <c r="I376">
        <v>36</v>
      </c>
      <c r="J376">
        <v>155</v>
      </c>
      <c r="K376">
        <v>4</v>
      </c>
      <c r="L376" s="1">
        <v>495999</v>
      </c>
      <c r="M376" s="1">
        <v>303055</v>
      </c>
      <c r="N376">
        <v>21</v>
      </c>
      <c r="O376">
        <v>78</v>
      </c>
      <c r="P376">
        <v>70</v>
      </c>
      <c r="Q376">
        <v>74</v>
      </c>
      <c r="R376">
        <v>32</v>
      </c>
      <c r="S376">
        <v>62</v>
      </c>
      <c r="T376">
        <v>6</v>
      </c>
      <c r="U376" s="1">
        <v>1659053271</v>
      </c>
      <c r="V376" s="1">
        <v>3345</v>
      </c>
    </row>
    <row r="377" spans="1:22" x14ac:dyDescent="0.25">
      <c r="A377" t="s">
        <v>35</v>
      </c>
      <c r="B377" s="2">
        <v>39995</v>
      </c>
      <c r="C377" s="13" t="str">
        <f>INDEX('Regions and subregions'!A:A, MATCH('Data by country'!A377, 'Regions and subregions'!C:C, 0))</f>
        <v>Africa</v>
      </c>
      <c r="D377" s="13" t="str">
        <f>INDEX('Regions and subregions'!B:B, MATCH('Data by country'!A377, 'Regions and subregions'!C:C, 0))</f>
        <v>Western Africa</v>
      </c>
      <c r="G377" s="1">
        <v>290621</v>
      </c>
      <c r="H377">
        <v>25</v>
      </c>
      <c r="I377">
        <v>37</v>
      </c>
      <c r="J377">
        <v>150</v>
      </c>
      <c r="K377">
        <v>4</v>
      </c>
      <c r="L377" s="1">
        <v>491621</v>
      </c>
      <c r="M377" s="1">
        <v>296742</v>
      </c>
      <c r="N377">
        <v>21</v>
      </c>
      <c r="O377">
        <v>78</v>
      </c>
      <c r="P377">
        <v>70</v>
      </c>
      <c r="Q377">
        <v>74</v>
      </c>
      <c r="R377">
        <v>33</v>
      </c>
      <c r="S377">
        <v>61</v>
      </c>
      <c r="T377">
        <v>6</v>
      </c>
      <c r="U377" s="1">
        <v>1600829246</v>
      </c>
      <c r="V377" s="1">
        <v>3256</v>
      </c>
    </row>
    <row r="378" spans="1:22" x14ac:dyDescent="0.25">
      <c r="A378" t="s">
        <v>35</v>
      </c>
      <c r="B378" s="2">
        <v>39630</v>
      </c>
      <c r="C378" s="13" t="str">
        <f>INDEX('Regions and subregions'!A:A, MATCH('Data by country'!A378, 'Regions and subregions'!C:C, 0))</f>
        <v>Africa</v>
      </c>
      <c r="D378" s="13" t="str">
        <f>INDEX('Regions and subregions'!B:B, MATCH('Data by country'!A378, 'Regions and subregions'!C:C, 0))</f>
        <v>Western Africa</v>
      </c>
      <c r="G378" s="1">
        <v>277670</v>
      </c>
      <c r="H378">
        <v>20</v>
      </c>
      <c r="I378">
        <v>38</v>
      </c>
      <c r="J378">
        <v>156</v>
      </c>
      <c r="K378">
        <v>4</v>
      </c>
      <c r="L378" s="1">
        <v>487371</v>
      </c>
      <c r="M378" s="1">
        <v>290571</v>
      </c>
      <c r="N378">
        <v>22</v>
      </c>
      <c r="O378">
        <v>77</v>
      </c>
      <c r="P378">
        <v>70</v>
      </c>
      <c r="Q378">
        <v>73</v>
      </c>
      <c r="R378">
        <v>34</v>
      </c>
      <c r="S378">
        <v>60</v>
      </c>
      <c r="T378">
        <v>6</v>
      </c>
      <c r="U378" s="1">
        <v>1561727129</v>
      </c>
      <c r="V378" s="1">
        <v>3204</v>
      </c>
    </row>
    <row r="379" spans="1:22" x14ac:dyDescent="0.25">
      <c r="A379" t="s">
        <v>35</v>
      </c>
      <c r="B379" s="2">
        <v>39264</v>
      </c>
      <c r="C379" s="13" t="str">
        <f>INDEX('Regions and subregions'!A:A, MATCH('Data by country'!A379, 'Regions and subregions'!C:C, 0))</f>
        <v>Africa</v>
      </c>
      <c r="D379" s="13" t="str">
        <f>INDEX('Regions and subregions'!B:B, MATCH('Data by country'!A379, 'Regions and subregions'!C:C, 0))</f>
        <v>Western Africa</v>
      </c>
      <c r="F379">
        <v>73</v>
      </c>
      <c r="G379" s="1">
        <v>152212</v>
      </c>
      <c r="H379">
        <v>8</v>
      </c>
      <c r="I379">
        <v>38</v>
      </c>
      <c r="J379">
        <v>137</v>
      </c>
      <c r="K379">
        <v>5</v>
      </c>
      <c r="L379" s="1">
        <v>483023</v>
      </c>
      <c r="M379" s="1">
        <v>284404</v>
      </c>
      <c r="N379">
        <v>22</v>
      </c>
      <c r="O379">
        <v>77</v>
      </c>
      <c r="P379">
        <v>69</v>
      </c>
      <c r="Q379">
        <v>73</v>
      </c>
      <c r="R379">
        <v>35</v>
      </c>
      <c r="S379">
        <v>59</v>
      </c>
      <c r="T379">
        <v>6</v>
      </c>
      <c r="U379" s="1">
        <v>1331208452</v>
      </c>
      <c r="V379" s="1">
        <v>2756</v>
      </c>
    </row>
    <row r="380" spans="1:22" x14ac:dyDescent="0.25">
      <c r="A380" t="s">
        <v>35</v>
      </c>
      <c r="B380" s="2">
        <v>38899</v>
      </c>
      <c r="C380" s="13" t="str">
        <f>INDEX('Regions and subregions'!A:A, MATCH('Data by country'!A380, 'Regions and subregions'!C:C, 0))</f>
        <v>Africa</v>
      </c>
      <c r="D380" s="13" t="str">
        <f>INDEX('Regions and subregions'!B:B, MATCH('Data by country'!A380, 'Regions and subregions'!C:C, 0))</f>
        <v>Western Africa</v>
      </c>
      <c r="F380">
        <v>60</v>
      </c>
      <c r="G380" s="1">
        <v>108858</v>
      </c>
      <c r="H380">
        <v>7</v>
      </c>
      <c r="I380">
        <v>39</v>
      </c>
      <c r="J380">
        <v>122</v>
      </c>
      <c r="K380">
        <v>5</v>
      </c>
      <c r="L380" s="1">
        <v>478267</v>
      </c>
      <c r="M380" s="1">
        <v>278064</v>
      </c>
      <c r="N380">
        <v>23</v>
      </c>
      <c r="O380">
        <v>77</v>
      </c>
      <c r="P380">
        <v>69</v>
      </c>
      <c r="Q380">
        <v>73</v>
      </c>
      <c r="R380">
        <v>36</v>
      </c>
      <c r="S380">
        <v>58</v>
      </c>
      <c r="T380">
        <v>6</v>
      </c>
      <c r="U380" s="1">
        <v>1107890815</v>
      </c>
      <c r="V380" s="1">
        <v>2316</v>
      </c>
    </row>
    <row r="381" spans="1:22" x14ac:dyDescent="0.25">
      <c r="A381" t="s">
        <v>35</v>
      </c>
      <c r="B381" s="2">
        <v>38534</v>
      </c>
      <c r="C381" s="13" t="str">
        <f>INDEX('Regions and subregions'!A:A, MATCH('Data by country'!A381, 'Regions and subregions'!C:C, 0))</f>
        <v>Africa</v>
      </c>
      <c r="D381" s="13" t="str">
        <f>INDEX('Regions and subregions'!B:B, MATCH('Data by country'!A381, 'Regions and subregions'!C:C, 0))</f>
        <v>Western Africa</v>
      </c>
      <c r="F381">
        <v>56</v>
      </c>
      <c r="G381" s="1">
        <v>81721</v>
      </c>
      <c r="H381">
        <v>6</v>
      </c>
      <c r="I381">
        <v>40</v>
      </c>
      <c r="J381">
        <v>97</v>
      </c>
      <c r="K381">
        <v>5</v>
      </c>
      <c r="L381" s="1">
        <v>472883</v>
      </c>
      <c r="M381" s="1">
        <v>271435</v>
      </c>
      <c r="N381">
        <v>24</v>
      </c>
      <c r="O381">
        <v>76</v>
      </c>
      <c r="P381">
        <v>68</v>
      </c>
      <c r="Q381">
        <v>72</v>
      </c>
      <c r="R381">
        <v>37</v>
      </c>
      <c r="S381">
        <v>57</v>
      </c>
      <c r="T381">
        <v>6</v>
      </c>
      <c r="U381" s="1">
        <v>971976952</v>
      </c>
      <c r="V381" s="1">
        <v>2055</v>
      </c>
    </row>
    <row r="382" spans="1:22" x14ac:dyDescent="0.25">
      <c r="A382" t="s">
        <v>35</v>
      </c>
      <c r="B382" s="2">
        <v>38169</v>
      </c>
      <c r="C382" s="13" t="str">
        <f>INDEX('Regions and subregions'!A:A, MATCH('Data by country'!A382, 'Regions and subregions'!C:C, 0))</f>
        <v>Africa</v>
      </c>
      <c r="D382" s="13" t="str">
        <f>INDEX('Regions and subregions'!B:B, MATCH('Data by country'!A382, 'Regions and subregions'!C:C, 0))</f>
        <v>Western Africa</v>
      </c>
      <c r="F382">
        <v>54</v>
      </c>
      <c r="G382" s="1">
        <v>65780</v>
      </c>
      <c r="H382">
        <v>5</v>
      </c>
      <c r="I382">
        <v>42</v>
      </c>
      <c r="J382">
        <v>100</v>
      </c>
      <c r="K382">
        <v>5</v>
      </c>
      <c r="L382" s="1">
        <v>466784</v>
      </c>
      <c r="M382" s="1">
        <v>264200</v>
      </c>
      <c r="N382">
        <v>25</v>
      </c>
      <c r="O382">
        <v>76</v>
      </c>
      <c r="P382">
        <v>68</v>
      </c>
      <c r="Q382">
        <v>72</v>
      </c>
      <c r="R382">
        <v>38</v>
      </c>
      <c r="S382">
        <v>56</v>
      </c>
      <c r="T382">
        <v>6</v>
      </c>
      <c r="U382" s="1">
        <v>924318506</v>
      </c>
      <c r="V382" s="1">
        <v>1980</v>
      </c>
    </row>
    <row r="383" spans="1:22" x14ac:dyDescent="0.25">
      <c r="A383" t="s">
        <v>35</v>
      </c>
      <c r="B383" s="2">
        <v>37803</v>
      </c>
      <c r="C383" s="13" t="str">
        <f>INDEX('Regions and subregions'!A:A, MATCH('Data by country'!A383, 'Regions and subregions'!C:C, 0))</f>
        <v>Africa</v>
      </c>
      <c r="D383" s="13" t="str">
        <f>INDEX('Regions and subregions'!B:B, MATCH('Data by country'!A383, 'Regions and subregions'!C:C, 0))</f>
        <v>Western Africa</v>
      </c>
      <c r="G383" s="1">
        <v>53342</v>
      </c>
      <c r="H383">
        <v>4</v>
      </c>
      <c r="I383">
        <v>42</v>
      </c>
      <c r="J383">
        <v>80</v>
      </c>
      <c r="K383">
        <v>5</v>
      </c>
      <c r="L383" s="1">
        <v>460031</v>
      </c>
      <c r="M383" s="1">
        <v>256697</v>
      </c>
      <c r="N383">
        <v>26</v>
      </c>
      <c r="O383">
        <v>75</v>
      </c>
      <c r="P383">
        <v>67</v>
      </c>
      <c r="Q383">
        <v>71</v>
      </c>
      <c r="R383">
        <v>39</v>
      </c>
      <c r="S383">
        <v>55</v>
      </c>
      <c r="T383">
        <v>6</v>
      </c>
      <c r="U383" s="1">
        <v>813963934</v>
      </c>
      <c r="V383" s="1">
        <v>1769</v>
      </c>
    </row>
    <row r="384" spans="1:22" x14ac:dyDescent="0.25">
      <c r="A384" t="s">
        <v>35</v>
      </c>
      <c r="B384" s="2">
        <v>37438</v>
      </c>
      <c r="C384" s="13" t="str">
        <f>INDEX('Regions and subregions'!A:A, MATCH('Data by country'!A384, 'Regions and subregions'!C:C, 0))</f>
        <v>Africa</v>
      </c>
      <c r="D384" s="13" t="str">
        <f>INDEX('Regions and subregions'!B:B, MATCH('Data by country'!A384, 'Regions and subregions'!C:C, 0))</f>
        <v>Western Africa</v>
      </c>
      <c r="G384" s="1">
        <v>42949</v>
      </c>
      <c r="H384">
        <v>4</v>
      </c>
      <c r="I384">
        <v>44</v>
      </c>
      <c r="J384">
        <v>68</v>
      </c>
      <c r="K384">
        <v>5</v>
      </c>
      <c r="L384" s="1">
        <v>452740</v>
      </c>
      <c r="M384" s="1">
        <v>249007</v>
      </c>
      <c r="N384">
        <v>27</v>
      </c>
      <c r="O384">
        <v>75</v>
      </c>
      <c r="P384">
        <v>67</v>
      </c>
      <c r="Q384">
        <v>71</v>
      </c>
      <c r="R384">
        <v>40</v>
      </c>
      <c r="S384">
        <v>54</v>
      </c>
      <c r="T384">
        <v>6</v>
      </c>
      <c r="U384" s="1">
        <v>620974807</v>
      </c>
      <c r="V384" s="1">
        <v>1372</v>
      </c>
    </row>
    <row r="385" spans="1:22" x14ac:dyDescent="0.25">
      <c r="A385" t="s">
        <v>35</v>
      </c>
      <c r="B385" s="2">
        <v>37073</v>
      </c>
      <c r="C385" s="13" t="str">
        <f>INDEX('Regions and subregions'!A:A, MATCH('Data by country'!A385, 'Regions and subregions'!C:C, 0))</f>
        <v>Africa</v>
      </c>
      <c r="D385" s="13" t="str">
        <f>INDEX('Regions and subregions'!B:B, MATCH('Data by country'!A385, 'Regions and subregions'!C:C, 0))</f>
        <v>Western Africa</v>
      </c>
      <c r="G385" s="1">
        <v>31507</v>
      </c>
      <c r="H385">
        <v>3</v>
      </c>
      <c r="I385">
        <v>45</v>
      </c>
      <c r="J385">
        <v>63</v>
      </c>
      <c r="K385">
        <v>5</v>
      </c>
      <c r="L385" s="1">
        <v>445096</v>
      </c>
      <c r="M385" s="1">
        <v>241242</v>
      </c>
      <c r="N385">
        <v>28</v>
      </c>
      <c r="O385">
        <v>74</v>
      </c>
      <c r="P385">
        <v>66</v>
      </c>
      <c r="Q385">
        <v>70</v>
      </c>
      <c r="R385">
        <v>41</v>
      </c>
      <c r="S385">
        <v>54</v>
      </c>
      <c r="T385">
        <v>5</v>
      </c>
      <c r="U385" s="1">
        <v>563024257</v>
      </c>
      <c r="V385" s="1">
        <v>1265</v>
      </c>
    </row>
    <row r="386" spans="1:22" x14ac:dyDescent="0.25">
      <c r="A386" t="s">
        <v>35</v>
      </c>
      <c r="B386" s="2">
        <v>36708</v>
      </c>
      <c r="C386" s="13" t="str">
        <f>INDEX('Regions and subregions'!A:A, MATCH('Data by country'!A386, 'Regions and subregions'!C:C, 0))</f>
        <v>Africa</v>
      </c>
      <c r="D386" s="13" t="str">
        <f>INDEX('Regions and subregions'!B:B, MATCH('Data by country'!A386, 'Regions and subregions'!C:C, 0))</f>
        <v>Western Africa</v>
      </c>
      <c r="G386" s="1">
        <v>19729</v>
      </c>
      <c r="H386">
        <v>2</v>
      </c>
      <c r="I386">
        <v>46</v>
      </c>
      <c r="J386">
        <v>57</v>
      </c>
      <c r="K386">
        <v>5</v>
      </c>
      <c r="L386" s="1">
        <v>437238</v>
      </c>
      <c r="M386" s="1">
        <v>233485</v>
      </c>
      <c r="N386">
        <v>29</v>
      </c>
      <c r="O386">
        <v>74</v>
      </c>
      <c r="P386">
        <v>65</v>
      </c>
      <c r="Q386">
        <v>69</v>
      </c>
      <c r="R386">
        <v>42</v>
      </c>
      <c r="S386">
        <v>53</v>
      </c>
      <c r="T386">
        <v>5</v>
      </c>
      <c r="U386" s="1">
        <v>539227053</v>
      </c>
      <c r="V386" s="1">
        <v>1233</v>
      </c>
    </row>
    <row r="387" spans="1:22" x14ac:dyDescent="0.25">
      <c r="A387" t="s">
        <v>36</v>
      </c>
      <c r="B387" s="2">
        <v>40360</v>
      </c>
      <c r="C387" s="13" t="str">
        <f>INDEX('Regions and subregions'!A:A, MATCH('Data by country'!A387, 'Regions and subregions'!C:C, 0))</f>
        <v>The Americas</v>
      </c>
      <c r="D387" s="13" t="str">
        <f>INDEX('Regions and subregions'!B:B, MATCH('Data by country'!A387, 'Regions and subregions'!C:C, 0))</f>
        <v>Caribbean</v>
      </c>
      <c r="G387" s="1">
        <v>99891</v>
      </c>
      <c r="H387">
        <v>66</v>
      </c>
      <c r="L387" s="1">
        <v>56230</v>
      </c>
      <c r="M387" s="1">
        <v>56230</v>
      </c>
      <c r="N387">
        <v>15</v>
      </c>
    </row>
    <row r="388" spans="1:22" x14ac:dyDescent="0.25">
      <c r="A388" t="s">
        <v>36</v>
      </c>
      <c r="B388" s="2">
        <v>39995</v>
      </c>
      <c r="C388" s="13" t="str">
        <f>INDEX('Regions and subregions'!A:A, MATCH('Data by country'!A388, 'Regions and subregions'!C:C, 0))</f>
        <v>The Americas</v>
      </c>
      <c r="D388" s="13" t="str">
        <f>INDEX('Regions and subregions'!B:B, MATCH('Data by country'!A388, 'Regions and subregions'!C:C, 0))</f>
        <v>Caribbean</v>
      </c>
      <c r="G388" s="1">
        <v>108699</v>
      </c>
      <c r="H388">
        <v>65</v>
      </c>
      <c r="L388" s="1">
        <v>55763</v>
      </c>
      <c r="M388" s="1">
        <v>55763</v>
      </c>
      <c r="N388">
        <v>16</v>
      </c>
    </row>
    <row r="389" spans="1:22" x14ac:dyDescent="0.25">
      <c r="A389" t="s">
        <v>36</v>
      </c>
      <c r="B389" s="2">
        <v>39630</v>
      </c>
      <c r="C389" s="13" t="str">
        <f>INDEX('Regions and subregions'!A:A, MATCH('Data by country'!A389, 'Regions and subregions'!C:C, 0))</f>
        <v>The Americas</v>
      </c>
      <c r="D389" s="13" t="str">
        <f>INDEX('Regions and subregions'!B:B, MATCH('Data by country'!A389, 'Regions and subregions'!C:C, 0))</f>
        <v>Caribbean</v>
      </c>
      <c r="G389" s="1">
        <v>98313</v>
      </c>
      <c r="H389">
        <v>61</v>
      </c>
      <c r="L389" s="1">
        <v>55295</v>
      </c>
      <c r="M389" s="1">
        <v>55295</v>
      </c>
    </row>
    <row r="390" spans="1:22" x14ac:dyDescent="0.25">
      <c r="A390" t="s">
        <v>36</v>
      </c>
      <c r="B390" s="2">
        <v>39264</v>
      </c>
      <c r="C390" s="13" t="str">
        <f>INDEX('Regions and subregions'!A:A, MATCH('Data by country'!A390, 'Regions and subregions'!C:C, 0))</f>
        <v>The Americas</v>
      </c>
      <c r="D390" s="13" t="str">
        <f>INDEX('Regions and subregions'!B:B, MATCH('Data by country'!A390, 'Regions and subregions'!C:C, 0))</f>
        <v>Caribbean</v>
      </c>
      <c r="G390" s="1">
        <v>101497</v>
      </c>
      <c r="H390">
        <v>52</v>
      </c>
      <c r="L390" s="1">
        <v>54679</v>
      </c>
      <c r="M390" s="1">
        <v>54679</v>
      </c>
      <c r="N390">
        <v>14</v>
      </c>
    </row>
    <row r="391" spans="1:22" x14ac:dyDescent="0.25">
      <c r="A391" t="s">
        <v>36</v>
      </c>
      <c r="B391" s="2">
        <v>38899</v>
      </c>
      <c r="C391" s="13" t="str">
        <f>INDEX('Regions and subregions'!A:A, MATCH('Data by country'!A391, 'Regions and subregions'!C:C, 0))</f>
        <v>The Americas</v>
      </c>
      <c r="D391" s="13" t="str">
        <f>INDEX('Regions and subregions'!B:B, MATCH('Data by country'!A391, 'Regions and subregions'!C:C, 0))</f>
        <v>Caribbean</v>
      </c>
      <c r="G391" s="1">
        <v>92559</v>
      </c>
      <c r="H391">
        <v>45</v>
      </c>
      <c r="L391" s="1">
        <v>53712</v>
      </c>
      <c r="M391" s="1">
        <v>53712</v>
      </c>
    </row>
    <row r="392" spans="1:22" x14ac:dyDescent="0.25">
      <c r="A392" t="s">
        <v>36</v>
      </c>
      <c r="B392" s="2">
        <v>38534</v>
      </c>
      <c r="C392" s="13" t="str">
        <f>INDEX('Regions and subregions'!A:A, MATCH('Data by country'!A392, 'Regions and subregions'!C:C, 0))</f>
        <v>The Americas</v>
      </c>
      <c r="D392" s="13" t="str">
        <f>INDEX('Regions and subregions'!B:B, MATCH('Data by country'!A392, 'Regions and subregions'!C:C, 0))</f>
        <v>Caribbean</v>
      </c>
      <c r="G392" s="1">
        <v>80945</v>
      </c>
      <c r="H392">
        <v>38</v>
      </c>
      <c r="L392" s="1">
        <v>52268</v>
      </c>
      <c r="M392" s="1">
        <v>52268</v>
      </c>
    </row>
    <row r="393" spans="1:22" x14ac:dyDescent="0.25">
      <c r="A393" t="s">
        <v>36</v>
      </c>
      <c r="B393" s="2">
        <v>38169</v>
      </c>
      <c r="C393" s="13" t="str">
        <f>INDEX('Regions and subregions'!A:A, MATCH('Data by country'!A393, 'Regions and subregions'!C:C, 0))</f>
        <v>The Americas</v>
      </c>
      <c r="D393" s="13" t="str">
        <f>INDEX('Regions and subregions'!B:B, MATCH('Data by country'!A393, 'Regions and subregions'!C:C, 0))</f>
        <v>Caribbean</v>
      </c>
      <c r="G393" s="1">
        <v>33800</v>
      </c>
      <c r="L393" s="1">
        <v>50273</v>
      </c>
      <c r="M393" s="1">
        <v>50273</v>
      </c>
    </row>
    <row r="394" spans="1:22" x14ac:dyDescent="0.25">
      <c r="A394" t="s">
        <v>36</v>
      </c>
      <c r="B394" s="2">
        <v>37803</v>
      </c>
      <c r="C394" s="13" t="str">
        <f>INDEX('Regions and subregions'!A:A, MATCH('Data by country'!A394, 'Regions and subregions'!C:C, 0))</f>
        <v>The Americas</v>
      </c>
      <c r="D394" s="13" t="str">
        <f>INDEX('Regions and subregions'!B:B, MATCH('Data by country'!A394, 'Regions and subregions'!C:C, 0))</f>
        <v>Caribbean</v>
      </c>
      <c r="G394" s="1">
        <v>21040</v>
      </c>
      <c r="L394" s="1">
        <v>47815</v>
      </c>
      <c r="M394" s="1">
        <v>47815</v>
      </c>
    </row>
    <row r="395" spans="1:22" x14ac:dyDescent="0.25">
      <c r="A395" t="s">
        <v>36</v>
      </c>
      <c r="B395" s="2">
        <v>37438</v>
      </c>
      <c r="C395" s="13" t="str">
        <f>INDEX('Regions and subregions'!A:A, MATCH('Data by country'!A395, 'Regions and subregions'!C:C, 0))</f>
        <v>The Americas</v>
      </c>
      <c r="D395" s="13" t="str">
        <f>INDEX('Regions and subregions'!B:B, MATCH('Data by country'!A395, 'Regions and subregions'!C:C, 0))</f>
        <v>Caribbean</v>
      </c>
      <c r="G395" s="1">
        <v>19000</v>
      </c>
      <c r="L395" s="1">
        <v>45117</v>
      </c>
      <c r="M395" s="1">
        <v>45117</v>
      </c>
    </row>
    <row r="396" spans="1:22" x14ac:dyDescent="0.25">
      <c r="A396" t="s">
        <v>36</v>
      </c>
      <c r="B396" s="2">
        <v>37073</v>
      </c>
      <c r="C396" s="13" t="str">
        <f>INDEX('Regions and subregions'!A:A, MATCH('Data by country'!A396, 'Regions and subregions'!C:C, 0))</f>
        <v>The Americas</v>
      </c>
      <c r="D396" s="13" t="str">
        <f>INDEX('Regions and subregions'!B:B, MATCH('Data by country'!A396, 'Regions and subregions'!C:C, 0))</f>
        <v>Caribbean</v>
      </c>
      <c r="G396" s="1">
        <v>17000</v>
      </c>
      <c r="L396" s="1">
        <v>42501</v>
      </c>
      <c r="M396" s="1">
        <v>42501</v>
      </c>
    </row>
    <row r="397" spans="1:22" x14ac:dyDescent="0.25">
      <c r="A397" t="s">
        <v>36</v>
      </c>
      <c r="B397" s="2">
        <v>36708</v>
      </c>
      <c r="C397" s="13" t="str">
        <f>INDEX('Regions and subregions'!A:A, MATCH('Data by country'!A397, 'Regions and subregions'!C:C, 0))</f>
        <v>The Americas</v>
      </c>
      <c r="D397" s="13" t="str">
        <f>INDEX('Regions and subregions'!B:B, MATCH('Data by country'!A397, 'Regions and subregions'!C:C, 0))</f>
        <v>Caribbean</v>
      </c>
      <c r="G397" s="1">
        <v>10700</v>
      </c>
      <c r="L397" s="1">
        <v>40195</v>
      </c>
      <c r="M397" s="1">
        <v>40195</v>
      </c>
    </row>
    <row r="398" spans="1:22" x14ac:dyDescent="0.25">
      <c r="A398" t="s">
        <v>37</v>
      </c>
      <c r="B398" s="2">
        <v>40360</v>
      </c>
      <c r="C398" s="13" t="str">
        <f>INDEX('Regions and subregions'!A:A, MATCH('Data by country'!A398, 'Regions and subregions'!C:C, 0))</f>
        <v>Africa</v>
      </c>
      <c r="D398" s="13" t="str">
        <f>INDEX('Regions and subregions'!B:B, MATCH('Data by country'!A398, 'Regions and subregions'!C:C, 0))</f>
        <v>Middle Africa</v>
      </c>
      <c r="G398" s="1">
        <v>979232</v>
      </c>
      <c r="H398">
        <v>2</v>
      </c>
      <c r="I398">
        <v>159</v>
      </c>
      <c r="J398">
        <v>18</v>
      </c>
      <c r="K398">
        <v>4</v>
      </c>
      <c r="L398" s="1">
        <v>4401051</v>
      </c>
      <c r="M398" s="1">
        <v>1712009</v>
      </c>
      <c r="N398">
        <v>35</v>
      </c>
      <c r="O398">
        <v>49</v>
      </c>
      <c r="P398">
        <v>46</v>
      </c>
      <c r="Q398">
        <v>48</v>
      </c>
      <c r="R398">
        <v>40</v>
      </c>
      <c r="S398">
        <v>56</v>
      </c>
      <c r="T398">
        <v>4</v>
      </c>
      <c r="U398" s="1">
        <v>1984747842</v>
      </c>
      <c r="V398">
        <v>451</v>
      </c>
    </row>
    <row r="399" spans="1:22" x14ac:dyDescent="0.25">
      <c r="A399" t="s">
        <v>37</v>
      </c>
      <c r="B399" s="2">
        <v>39995</v>
      </c>
      <c r="C399" s="13" t="str">
        <f>INDEX('Regions and subregions'!A:A, MATCH('Data by country'!A399, 'Regions and subregions'!C:C, 0))</f>
        <v>Africa</v>
      </c>
      <c r="D399" s="13" t="str">
        <f>INDEX('Regions and subregions'!B:B, MATCH('Data by country'!A399, 'Regions and subregions'!C:C, 0))</f>
        <v>Middle Africa</v>
      </c>
      <c r="G399" s="1">
        <v>679652</v>
      </c>
      <c r="H399">
        <v>2</v>
      </c>
      <c r="I399">
        <v>161</v>
      </c>
      <c r="J399">
        <v>18</v>
      </c>
      <c r="K399">
        <v>4</v>
      </c>
      <c r="L399" s="1">
        <v>4318128</v>
      </c>
      <c r="M399" s="1">
        <v>1672843</v>
      </c>
      <c r="N399">
        <v>35</v>
      </c>
      <c r="O399">
        <v>48</v>
      </c>
      <c r="P399">
        <v>45</v>
      </c>
      <c r="Q399">
        <v>47</v>
      </c>
      <c r="R399">
        <v>41</v>
      </c>
      <c r="S399">
        <v>55</v>
      </c>
      <c r="T399">
        <v>4</v>
      </c>
      <c r="U399" s="1">
        <v>1980151889</v>
      </c>
      <c r="V399">
        <v>459</v>
      </c>
    </row>
    <row r="400" spans="1:22" x14ac:dyDescent="0.25">
      <c r="A400" t="s">
        <v>37</v>
      </c>
      <c r="B400" s="2">
        <v>39630</v>
      </c>
      <c r="C400" s="13" t="str">
        <f>INDEX('Regions and subregions'!A:A, MATCH('Data by country'!A400, 'Regions and subregions'!C:C, 0))</f>
        <v>Africa</v>
      </c>
      <c r="D400" s="13" t="str">
        <f>INDEX('Regions and subregions'!B:B, MATCH('Data by country'!A400, 'Regions and subregions'!C:C, 0))</f>
        <v>Middle Africa</v>
      </c>
      <c r="G400" s="1">
        <v>250000</v>
      </c>
      <c r="H400">
        <v>1</v>
      </c>
      <c r="I400">
        <v>162</v>
      </c>
      <c r="J400">
        <v>18</v>
      </c>
      <c r="K400">
        <v>4</v>
      </c>
      <c r="L400" s="1">
        <v>4237961</v>
      </c>
      <c r="M400" s="1">
        <v>1635005</v>
      </c>
      <c r="N400">
        <v>36</v>
      </c>
      <c r="O400">
        <v>48</v>
      </c>
      <c r="P400">
        <v>45</v>
      </c>
      <c r="Q400">
        <v>46</v>
      </c>
      <c r="R400">
        <v>41</v>
      </c>
      <c r="S400">
        <v>55</v>
      </c>
      <c r="T400">
        <v>4</v>
      </c>
      <c r="U400" s="1">
        <v>1982983855</v>
      </c>
      <c r="V400">
        <v>468</v>
      </c>
    </row>
    <row r="401" spans="1:22" x14ac:dyDescent="0.25">
      <c r="A401" t="s">
        <v>37</v>
      </c>
      <c r="B401" s="2">
        <v>39264</v>
      </c>
      <c r="C401" s="13" t="str">
        <f>INDEX('Regions and subregions'!A:A, MATCH('Data by country'!A401, 'Regions and subregions'!C:C, 0))</f>
        <v>Africa</v>
      </c>
      <c r="D401" s="13" t="str">
        <f>INDEX('Regions and subregions'!B:B, MATCH('Data by country'!A401, 'Regions and subregions'!C:C, 0))</f>
        <v>Middle Africa</v>
      </c>
      <c r="F401">
        <v>0</v>
      </c>
      <c r="G401" s="1">
        <v>200000</v>
      </c>
      <c r="H401">
        <v>0</v>
      </c>
      <c r="I401">
        <v>164</v>
      </c>
      <c r="J401">
        <v>17</v>
      </c>
      <c r="K401">
        <v>4</v>
      </c>
      <c r="L401" s="1">
        <v>4160940</v>
      </c>
      <c r="M401" s="1">
        <v>1598633</v>
      </c>
      <c r="N401">
        <v>36</v>
      </c>
      <c r="O401">
        <v>47</v>
      </c>
      <c r="P401">
        <v>44</v>
      </c>
      <c r="Q401">
        <v>45</v>
      </c>
      <c r="R401">
        <v>41</v>
      </c>
      <c r="S401">
        <v>55</v>
      </c>
      <c r="T401">
        <v>4</v>
      </c>
      <c r="U401" s="1">
        <v>1696340453</v>
      </c>
      <c r="V401">
        <v>408</v>
      </c>
    </row>
    <row r="402" spans="1:22" x14ac:dyDescent="0.25">
      <c r="A402" t="s">
        <v>37</v>
      </c>
      <c r="B402" s="2">
        <v>38899</v>
      </c>
      <c r="C402" s="13" t="str">
        <f>INDEX('Regions and subregions'!A:A, MATCH('Data by country'!A402, 'Regions and subregions'!C:C, 0))</f>
        <v>Africa</v>
      </c>
      <c r="D402" s="13" t="str">
        <f>INDEX('Regions and subregions'!B:B, MATCH('Data by country'!A402, 'Regions and subregions'!C:C, 0))</f>
        <v>Middle Africa</v>
      </c>
      <c r="G402" s="1">
        <v>110000</v>
      </c>
      <c r="H402">
        <v>0</v>
      </c>
      <c r="I402">
        <v>167</v>
      </c>
      <c r="J402">
        <v>14</v>
      </c>
      <c r="K402">
        <v>4</v>
      </c>
      <c r="L402" s="1">
        <v>4087534</v>
      </c>
      <c r="M402" s="1">
        <v>1563891</v>
      </c>
      <c r="N402">
        <v>36</v>
      </c>
      <c r="O402">
        <v>46</v>
      </c>
      <c r="P402">
        <v>44</v>
      </c>
      <c r="Q402">
        <v>45</v>
      </c>
      <c r="R402">
        <v>41</v>
      </c>
      <c r="S402">
        <v>55</v>
      </c>
      <c r="T402">
        <v>4</v>
      </c>
      <c r="U402" s="1">
        <v>1476870078</v>
      </c>
      <c r="V402">
        <v>361</v>
      </c>
    </row>
    <row r="403" spans="1:22" x14ac:dyDescent="0.25">
      <c r="A403" t="s">
        <v>37</v>
      </c>
      <c r="B403" s="2">
        <v>38534</v>
      </c>
      <c r="C403" s="13" t="str">
        <f>INDEX('Regions and subregions'!A:A, MATCH('Data by country'!A403, 'Regions and subregions'!C:C, 0))</f>
        <v>Africa</v>
      </c>
      <c r="D403" s="13" t="str">
        <f>INDEX('Regions and subregions'!B:B, MATCH('Data by country'!A403, 'Regions and subregions'!C:C, 0))</f>
        <v>Middle Africa</v>
      </c>
      <c r="G403" s="1">
        <v>100000</v>
      </c>
      <c r="H403">
        <v>0</v>
      </c>
      <c r="I403">
        <v>168</v>
      </c>
      <c r="J403">
        <v>14</v>
      </c>
      <c r="K403">
        <v>4</v>
      </c>
      <c r="L403" s="1">
        <v>4017880</v>
      </c>
      <c r="M403" s="1">
        <v>1530812</v>
      </c>
      <c r="N403">
        <v>37</v>
      </c>
      <c r="O403">
        <v>46</v>
      </c>
      <c r="P403">
        <v>43</v>
      </c>
      <c r="Q403">
        <v>44</v>
      </c>
      <c r="R403">
        <v>42</v>
      </c>
      <c r="S403">
        <v>54</v>
      </c>
      <c r="T403">
        <v>4</v>
      </c>
      <c r="U403" s="1">
        <v>1350047285</v>
      </c>
      <c r="V403">
        <v>336</v>
      </c>
    </row>
    <row r="404" spans="1:22" x14ac:dyDescent="0.25">
      <c r="A404" t="s">
        <v>37</v>
      </c>
      <c r="B404" s="2">
        <v>38169</v>
      </c>
      <c r="C404" s="13" t="str">
        <f>INDEX('Regions and subregions'!A:A, MATCH('Data by country'!A404, 'Regions and subregions'!C:C, 0))</f>
        <v>Africa</v>
      </c>
      <c r="D404" s="13" t="str">
        <f>INDEX('Regions and subregions'!B:B, MATCH('Data by country'!A404, 'Regions and subregions'!C:C, 0))</f>
        <v>Middle Africa</v>
      </c>
      <c r="G404" s="1">
        <v>60000</v>
      </c>
      <c r="H404">
        <v>0</v>
      </c>
      <c r="I404">
        <v>170</v>
      </c>
      <c r="J404">
        <v>13</v>
      </c>
      <c r="K404">
        <v>4</v>
      </c>
      <c r="L404" s="1">
        <v>3952281</v>
      </c>
      <c r="M404" s="1">
        <v>1501867</v>
      </c>
      <c r="N404">
        <v>37</v>
      </c>
      <c r="O404">
        <v>45</v>
      </c>
      <c r="P404">
        <v>43</v>
      </c>
      <c r="Q404">
        <v>44</v>
      </c>
      <c r="R404">
        <v>42</v>
      </c>
      <c r="S404">
        <v>54</v>
      </c>
      <c r="T404">
        <v>4</v>
      </c>
      <c r="U404" s="1">
        <v>1269621729</v>
      </c>
      <c r="V404">
        <v>321</v>
      </c>
    </row>
    <row r="405" spans="1:22" x14ac:dyDescent="0.25">
      <c r="A405" t="s">
        <v>37</v>
      </c>
      <c r="B405" s="2">
        <v>37803</v>
      </c>
      <c r="C405" s="13" t="str">
        <f>INDEX('Regions and subregions'!A:A, MATCH('Data by country'!A405, 'Regions and subregions'!C:C, 0))</f>
        <v>Africa</v>
      </c>
      <c r="D405" s="13" t="str">
        <f>INDEX('Regions and subregions'!B:B, MATCH('Data by country'!A405, 'Regions and subregions'!C:C, 0))</f>
        <v>Middle Africa</v>
      </c>
      <c r="G405" s="1">
        <v>40000</v>
      </c>
      <c r="H405">
        <v>0</v>
      </c>
      <c r="I405">
        <v>172</v>
      </c>
      <c r="J405">
        <v>12</v>
      </c>
      <c r="K405">
        <v>4</v>
      </c>
      <c r="L405" s="1">
        <v>3890075</v>
      </c>
      <c r="M405" s="1">
        <v>1474338</v>
      </c>
      <c r="N405">
        <v>38</v>
      </c>
      <c r="O405">
        <v>45</v>
      </c>
      <c r="P405">
        <v>42</v>
      </c>
      <c r="Q405">
        <v>44</v>
      </c>
      <c r="R405">
        <v>42</v>
      </c>
      <c r="S405">
        <v>54</v>
      </c>
      <c r="T405">
        <v>4</v>
      </c>
      <c r="U405" s="1">
        <v>1139211629</v>
      </c>
      <c r="V405">
        <v>293</v>
      </c>
    </row>
    <row r="406" spans="1:22" x14ac:dyDescent="0.25">
      <c r="A406" t="s">
        <v>37</v>
      </c>
      <c r="B406" s="2">
        <v>37438</v>
      </c>
      <c r="C406" s="13" t="str">
        <f>INDEX('Regions and subregions'!A:A, MATCH('Data by country'!A406, 'Regions and subregions'!C:C, 0))</f>
        <v>Africa</v>
      </c>
      <c r="D406" s="13" t="str">
        <f>INDEX('Regions and subregions'!B:B, MATCH('Data by country'!A406, 'Regions and subregions'!C:C, 0))</f>
        <v>Middle Africa</v>
      </c>
      <c r="G406" s="1">
        <v>12600</v>
      </c>
      <c r="H406">
        <v>0</v>
      </c>
      <c r="I406">
        <v>173</v>
      </c>
      <c r="J406">
        <v>11</v>
      </c>
      <c r="K406">
        <v>4</v>
      </c>
      <c r="L406" s="1">
        <v>3829238</v>
      </c>
      <c r="M406" s="1">
        <v>1447452</v>
      </c>
      <c r="N406">
        <v>38</v>
      </c>
      <c r="O406">
        <v>45</v>
      </c>
      <c r="P406">
        <v>42</v>
      </c>
      <c r="Q406">
        <v>44</v>
      </c>
      <c r="R406">
        <v>42</v>
      </c>
      <c r="S406">
        <v>54</v>
      </c>
      <c r="T406">
        <v>4</v>
      </c>
      <c r="U406" s="1">
        <v>1041975238</v>
      </c>
      <c r="V406">
        <v>272</v>
      </c>
    </row>
    <row r="407" spans="1:22" x14ac:dyDescent="0.25">
      <c r="A407" t="s">
        <v>37</v>
      </c>
      <c r="B407" s="2">
        <v>37073</v>
      </c>
      <c r="C407" s="13" t="str">
        <f>INDEX('Regions and subregions'!A:A, MATCH('Data by country'!A407, 'Regions and subregions'!C:C, 0))</f>
        <v>Africa</v>
      </c>
      <c r="D407" s="13" t="str">
        <f>INDEX('Regions and subregions'!B:B, MATCH('Data by country'!A407, 'Regions and subregions'!C:C, 0))</f>
        <v>Middle Africa</v>
      </c>
      <c r="G407" s="1">
        <v>11000</v>
      </c>
      <c r="H407">
        <v>0</v>
      </c>
      <c r="I407">
        <v>175</v>
      </c>
      <c r="J407">
        <v>10</v>
      </c>
      <c r="K407">
        <v>4</v>
      </c>
      <c r="L407" s="1">
        <v>3767068</v>
      </c>
      <c r="M407" s="1">
        <v>1420185</v>
      </c>
      <c r="N407">
        <v>39</v>
      </c>
      <c r="O407">
        <v>45</v>
      </c>
      <c r="P407">
        <v>42</v>
      </c>
      <c r="Q407">
        <v>44</v>
      </c>
      <c r="R407">
        <v>42</v>
      </c>
      <c r="S407">
        <v>54</v>
      </c>
      <c r="T407">
        <v>4</v>
      </c>
      <c r="U407" s="1">
        <v>967526420</v>
      </c>
      <c r="V407">
        <v>257</v>
      </c>
    </row>
    <row r="408" spans="1:22" x14ac:dyDescent="0.25">
      <c r="A408" t="s">
        <v>37</v>
      </c>
      <c r="B408" s="2">
        <v>36708</v>
      </c>
      <c r="C408" s="13" t="str">
        <f>INDEX('Regions and subregions'!A:A, MATCH('Data by country'!A408, 'Regions and subregions'!C:C, 0))</f>
        <v>Africa</v>
      </c>
      <c r="D408" s="13" t="str">
        <f>INDEX('Regions and subregions'!B:B, MATCH('Data by country'!A408, 'Regions and subregions'!C:C, 0))</f>
        <v>Middle Africa</v>
      </c>
      <c r="G408" s="1">
        <v>4967</v>
      </c>
      <c r="H408">
        <v>0</v>
      </c>
      <c r="I408">
        <v>176</v>
      </c>
      <c r="J408">
        <v>10</v>
      </c>
      <c r="K408">
        <v>4</v>
      </c>
      <c r="L408" s="1">
        <v>3701607</v>
      </c>
      <c r="M408" s="1">
        <v>1391804</v>
      </c>
      <c r="N408">
        <v>39</v>
      </c>
      <c r="O408">
        <v>45</v>
      </c>
      <c r="P408">
        <v>42</v>
      </c>
      <c r="Q408">
        <v>44</v>
      </c>
      <c r="R408">
        <v>42</v>
      </c>
      <c r="S408">
        <v>54</v>
      </c>
      <c r="T408">
        <v>4</v>
      </c>
      <c r="U408" s="1">
        <v>959413051</v>
      </c>
      <c r="V408">
        <v>259</v>
      </c>
    </row>
    <row r="409" spans="1:22" x14ac:dyDescent="0.25">
      <c r="A409" t="s">
        <v>38</v>
      </c>
      <c r="B409" s="2">
        <v>40360</v>
      </c>
      <c r="C409" s="13" t="str">
        <f>INDEX('Regions and subregions'!A:A, MATCH('Data by country'!A409, 'Regions and subregions'!C:C, 0))</f>
        <v>Africa</v>
      </c>
      <c r="D409" s="13" t="str">
        <f>INDEX('Regions and subregions'!B:B, MATCH('Data by country'!A409, 'Regions and subregions'!C:C, 0))</f>
        <v>Middle Africa</v>
      </c>
      <c r="G409" s="1">
        <v>2675330</v>
      </c>
      <c r="H409">
        <v>2</v>
      </c>
      <c r="I409">
        <v>173</v>
      </c>
      <c r="J409">
        <v>31</v>
      </c>
      <c r="K409">
        <v>5</v>
      </c>
      <c r="L409" s="1">
        <v>11227208</v>
      </c>
      <c r="M409" s="1">
        <v>3098709</v>
      </c>
      <c r="N409">
        <v>45</v>
      </c>
      <c r="O409">
        <v>51</v>
      </c>
      <c r="P409">
        <v>48</v>
      </c>
      <c r="Q409">
        <v>49</v>
      </c>
      <c r="R409">
        <v>45</v>
      </c>
      <c r="S409">
        <v>52</v>
      </c>
      <c r="T409">
        <v>3</v>
      </c>
      <c r="U409" s="1">
        <v>8540674846</v>
      </c>
      <c r="V409">
        <v>761</v>
      </c>
    </row>
    <row r="410" spans="1:22" x14ac:dyDescent="0.25">
      <c r="A410" t="s">
        <v>38</v>
      </c>
      <c r="B410" s="2">
        <v>39995</v>
      </c>
      <c r="C410" s="13" t="str">
        <f>INDEX('Regions and subregions'!A:A, MATCH('Data by country'!A410, 'Regions and subregions'!C:C, 0))</f>
        <v>Africa</v>
      </c>
      <c r="D410" s="13" t="str">
        <f>INDEX('Regions and subregions'!B:B, MATCH('Data by country'!A410, 'Regions and subregions'!C:C, 0))</f>
        <v>Middle Africa</v>
      </c>
      <c r="G410" s="1">
        <v>2281320</v>
      </c>
      <c r="H410">
        <v>2</v>
      </c>
      <c r="I410">
        <v>175</v>
      </c>
      <c r="J410">
        <v>28</v>
      </c>
      <c r="K410">
        <v>5</v>
      </c>
      <c r="L410" s="1">
        <v>10937089</v>
      </c>
      <c r="M410" s="1">
        <v>2968326</v>
      </c>
      <c r="N410">
        <v>45</v>
      </c>
      <c r="O410">
        <v>50</v>
      </c>
      <c r="P410">
        <v>48</v>
      </c>
      <c r="Q410">
        <v>49</v>
      </c>
      <c r="R410">
        <v>46</v>
      </c>
      <c r="S410">
        <v>52</v>
      </c>
      <c r="T410">
        <v>3</v>
      </c>
      <c r="U410" s="1">
        <v>7084745763</v>
      </c>
      <c r="V410">
        <v>648</v>
      </c>
    </row>
    <row r="411" spans="1:22" x14ac:dyDescent="0.25">
      <c r="A411" t="s">
        <v>38</v>
      </c>
      <c r="B411" s="2">
        <v>39630</v>
      </c>
      <c r="C411" s="13" t="str">
        <f>INDEX('Regions and subregions'!A:A, MATCH('Data by country'!A411, 'Regions and subregions'!C:C, 0))</f>
        <v>Africa</v>
      </c>
      <c r="D411" s="13" t="str">
        <f>INDEX('Regions and subregions'!B:B, MATCH('Data by country'!A411, 'Regions and subregions'!C:C, 0))</f>
        <v>Middle Africa</v>
      </c>
      <c r="G411" s="1">
        <v>1809000</v>
      </c>
      <c r="H411">
        <v>1</v>
      </c>
      <c r="I411">
        <v>177</v>
      </c>
      <c r="J411">
        <v>28</v>
      </c>
      <c r="K411">
        <v>4</v>
      </c>
      <c r="L411" s="1">
        <v>10653762</v>
      </c>
      <c r="M411" s="1">
        <v>2842424</v>
      </c>
      <c r="N411">
        <v>46</v>
      </c>
      <c r="O411">
        <v>50</v>
      </c>
      <c r="P411">
        <v>47</v>
      </c>
      <c r="Q411">
        <v>49</v>
      </c>
      <c r="R411">
        <v>46</v>
      </c>
      <c r="S411">
        <v>51</v>
      </c>
      <c r="T411">
        <v>3</v>
      </c>
      <c r="U411" s="1">
        <v>8357142857</v>
      </c>
      <c r="V411">
        <v>784</v>
      </c>
    </row>
    <row r="412" spans="1:22" x14ac:dyDescent="0.25">
      <c r="A412" t="s">
        <v>38</v>
      </c>
      <c r="B412" s="2">
        <v>39264</v>
      </c>
      <c r="C412" s="13" t="str">
        <f>INDEX('Regions and subregions'!A:A, MATCH('Data by country'!A412, 'Regions and subregions'!C:C, 0))</f>
        <v>Africa</v>
      </c>
      <c r="D412" s="13" t="str">
        <f>INDEX('Regions and subregions'!B:B, MATCH('Data by country'!A412, 'Regions and subregions'!C:C, 0))</f>
        <v>Middle Africa</v>
      </c>
      <c r="G412" s="1">
        <v>918356</v>
      </c>
      <c r="H412">
        <v>1</v>
      </c>
      <c r="I412">
        <v>178</v>
      </c>
      <c r="J412">
        <v>28</v>
      </c>
      <c r="K412">
        <v>4</v>
      </c>
      <c r="L412" s="1">
        <v>10371839</v>
      </c>
      <c r="M412" s="1">
        <v>2719496</v>
      </c>
      <c r="N412">
        <v>46</v>
      </c>
      <c r="O412">
        <v>50</v>
      </c>
      <c r="P412">
        <v>47</v>
      </c>
      <c r="Q412">
        <v>48</v>
      </c>
      <c r="R412">
        <v>46</v>
      </c>
      <c r="S412">
        <v>51</v>
      </c>
      <c r="T412">
        <v>3</v>
      </c>
      <c r="U412" s="1">
        <v>7016297534</v>
      </c>
      <c r="V412">
        <v>676</v>
      </c>
    </row>
    <row r="413" spans="1:22" x14ac:dyDescent="0.25">
      <c r="A413" t="s">
        <v>38</v>
      </c>
      <c r="B413" s="2">
        <v>38899</v>
      </c>
      <c r="C413" s="13" t="str">
        <f>INDEX('Regions and subregions'!A:A, MATCH('Data by country'!A413, 'Regions and subregions'!C:C, 0))</f>
        <v>Africa</v>
      </c>
      <c r="D413" s="13" t="str">
        <f>INDEX('Regions and subregions'!B:B, MATCH('Data by country'!A413, 'Regions and subregions'!C:C, 0))</f>
        <v>Middle Africa</v>
      </c>
      <c r="F413">
        <v>2</v>
      </c>
      <c r="G413" s="1">
        <v>466088</v>
      </c>
      <c r="H413">
        <v>1</v>
      </c>
      <c r="I413">
        <v>180</v>
      </c>
      <c r="J413">
        <v>24</v>
      </c>
      <c r="K413">
        <v>4</v>
      </c>
      <c r="L413" s="1">
        <v>10084087</v>
      </c>
      <c r="M413" s="1">
        <v>2597661</v>
      </c>
      <c r="N413">
        <v>47</v>
      </c>
      <c r="O413">
        <v>50</v>
      </c>
      <c r="P413">
        <v>47</v>
      </c>
      <c r="Q413">
        <v>48</v>
      </c>
      <c r="R413">
        <v>46</v>
      </c>
      <c r="S413">
        <v>51</v>
      </c>
      <c r="T413">
        <v>3</v>
      </c>
      <c r="U413" s="1">
        <v>6099009023</v>
      </c>
      <c r="V413">
        <v>605</v>
      </c>
    </row>
    <row r="414" spans="1:22" x14ac:dyDescent="0.25">
      <c r="A414" t="s">
        <v>38</v>
      </c>
      <c r="B414" s="2">
        <v>38534</v>
      </c>
      <c r="C414" s="13" t="str">
        <f>INDEX('Regions and subregions'!A:A, MATCH('Data by country'!A414, 'Regions and subregions'!C:C, 0))</f>
        <v>Africa</v>
      </c>
      <c r="D414" s="13" t="str">
        <f>INDEX('Regions and subregions'!B:B, MATCH('Data by country'!A414, 'Regions and subregions'!C:C, 0))</f>
        <v>Middle Africa</v>
      </c>
      <c r="G414" s="1">
        <v>210000</v>
      </c>
      <c r="H414">
        <v>0</v>
      </c>
      <c r="I414">
        <v>181</v>
      </c>
      <c r="J414">
        <v>25</v>
      </c>
      <c r="K414">
        <v>5</v>
      </c>
      <c r="L414" s="1">
        <v>9785902</v>
      </c>
      <c r="M414" s="1">
        <v>2475833</v>
      </c>
      <c r="N414">
        <v>47</v>
      </c>
      <c r="O414">
        <v>49</v>
      </c>
      <c r="P414">
        <v>47</v>
      </c>
      <c r="Q414">
        <v>48</v>
      </c>
      <c r="R414">
        <v>46</v>
      </c>
      <c r="S414">
        <v>51</v>
      </c>
      <c r="T414">
        <v>3</v>
      </c>
      <c r="U414" s="1">
        <v>5301938221</v>
      </c>
      <c r="V414">
        <v>542</v>
      </c>
    </row>
    <row r="415" spans="1:22" x14ac:dyDescent="0.25">
      <c r="A415" t="s">
        <v>38</v>
      </c>
      <c r="B415" s="2">
        <v>38169</v>
      </c>
      <c r="C415" s="13" t="str">
        <f>INDEX('Regions and subregions'!A:A, MATCH('Data by country'!A415, 'Regions and subregions'!C:C, 0))</f>
        <v>Africa</v>
      </c>
      <c r="D415" s="13" t="str">
        <f>INDEX('Regions and subregions'!B:B, MATCH('Data by country'!A415, 'Regions and subregions'!C:C, 0))</f>
        <v>Middle Africa</v>
      </c>
      <c r="G415" s="1">
        <v>123000</v>
      </c>
      <c r="H415">
        <v>0</v>
      </c>
      <c r="I415">
        <v>183</v>
      </c>
      <c r="J415">
        <v>26</v>
      </c>
      <c r="K415">
        <v>6</v>
      </c>
      <c r="L415" s="1">
        <v>9474792</v>
      </c>
      <c r="M415" s="1">
        <v>2361118</v>
      </c>
      <c r="N415">
        <v>47</v>
      </c>
      <c r="O415">
        <v>49</v>
      </c>
      <c r="P415">
        <v>47</v>
      </c>
      <c r="Q415">
        <v>48</v>
      </c>
      <c r="R415">
        <v>46</v>
      </c>
      <c r="S415">
        <v>51</v>
      </c>
      <c r="T415">
        <v>3</v>
      </c>
      <c r="U415" s="1">
        <v>4414969334</v>
      </c>
      <c r="V415">
        <v>466</v>
      </c>
    </row>
    <row r="416" spans="1:22" x14ac:dyDescent="0.25">
      <c r="A416" t="s">
        <v>38</v>
      </c>
      <c r="B416" s="2">
        <v>37803</v>
      </c>
      <c r="C416" s="13" t="str">
        <f>INDEX('Regions and subregions'!A:A, MATCH('Data by country'!A416, 'Regions and subregions'!C:C, 0))</f>
        <v>Africa</v>
      </c>
      <c r="D416" s="13" t="str">
        <f>INDEX('Regions and subregions'!B:B, MATCH('Data by country'!A416, 'Regions and subregions'!C:C, 0))</f>
        <v>Middle Africa</v>
      </c>
      <c r="G416" s="1">
        <v>65000</v>
      </c>
      <c r="H416">
        <v>0</v>
      </c>
      <c r="I416">
        <v>185</v>
      </c>
      <c r="J416">
        <v>17</v>
      </c>
      <c r="K416">
        <v>6</v>
      </c>
      <c r="L416" s="1">
        <v>9153893</v>
      </c>
      <c r="M416" s="1">
        <v>2246365</v>
      </c>
      <c r="N416">
        <v>48</v>
      </c>
      <c r="O416">
        <v>49</v>
      </c>
      <c r="P416">
        <v>47</v>
      </c>
      <c r="Q416">
        <v>48</v>
      </c>
      <c r="R416">
        <v>46</v>
      </c>
      <c r="S416">
        <v>51</v>
      </c>
      <c r="T416">
        <v>3</v>
      </c>
      <c r="U416" s="1">
        <v>2736667928</v>
      </c>
      <c r="V416">
        <v>299</v>
      </c>
    </row>
    <row r="417" spans="1:22" x14ac:dyDescent="0.25">
      <c r="A417" t="s">
        <v>38</v>
      </c>
      <c r="B417" s="2">
        <v>37438</v>
      </c>
      <c r="C417" s="13" t="str">
        <f>INDEX('Regions and subregions'!A:A, MATCH('Data by country'!A417, 'Regions and subregions'!C:C, 0))</f>
        <v>Africa</v>
      </c>
      <c r="D417" s="13" t="str">
        <f>INDEX('Regions and subregions'!B:B, MATCH('Data by country'!A417, 'Regions and subregions'!C:C, 0))</f>
        <v>Middle Africa</v>
      </c>
      <c r="G417" s="1">
        <v>34200</v>
      </c>
      <c r="H417">
        <v>0</v>
      </c>
      <c r="I417">
        <v>186</v>
      </c>
      <c r="J417">
        <v>18</v>
      </c>
      <c r="K417">
        <v>8</v>
      </c>
      <c r="L417" s="1">
        <v>8831199</v>
      </c>
      <c r="M417" s="1">
        <v>2133618</v>
      </c>
      <c r="N417">
        <v>48</v>
      </c>
      <c r="O417">
        <v>50</v>
      </c>
      <c r="P417">
        <v>47</v>
      </c>
      <c r="Q417">
        <v>48</v>
      </c>
      <c r="R417">
        <v>46</v>
      </c>
      <c r="S417">
        <v>51</v>
      </c>
      <c r="T417">
        <v>3</v>
      </c>
      <c r="U417" s="1">
        <v>1987873833</v>
      </c>
      <c r="V417">
        <v>225</v>
      </c>
    </row>
    <row r="418" spans="1:22" x14ac:dyDescent="0.25">
      <c r="A418" t="s">
        <v>38</v>
      </c>
      <c r="B418" s="2">
        <v>37073</v>
      </c>
      <c r="C418" s="13" t="str">
        <f>INDEX('Regions and subregions'!A:A, MATCH('Data by country'!A418, 'Regions and subregions'!C:C, 0))</f>
        <v>Africa</v>
      </c>
      <c r="D418" s="13" t="str">
        <f>INDEX('Regions and subregions'!B:B, MATCH('Data by country'!A418, 'Regions and subregions'!C:C, 0))</f>
        <v>Middle Africa</v>
      </c>
      <c r="G418" s="1">
        <v>22000</v>
      </c>
      <c r="H418">
        <v>0</v>
      </c>
      <c r="I418">
        <v>188</v>
      </c>
      <c r="J418">
        <v>12</v>
      </c>
      <c r="K418">
        <v>6</v>
      </c>
      <c r="L418" s="1">
        <v>8517944</v>
      </c>
      <c r="M418" s="1">
        <v>2025567</v>
      </c>
      <c r="N418">
        <v>48</v>
      </c>
      <c r="O418">
        <v>50</v>
      </c>
      <c r="P418">
        <v>47</v>
      </c>
      <c r="Q418">
        <v>48</v>
      </c>
      <c r="R418">
        <v>46</v>
      </c>
      <c r="S418">
        <v>51</v>
      </c>
      <c r="T418">
        <v>3</v>
      </c>
      <c r="U418" s="1">
        <v>1709344296</v>
      </c>
      <c r="V418">
        <v>201</v>
      </c>
    </row>
    <row r="419" spans="1:22" x14ac:dyDescent="0.25">
      <c r="A419" t="s">
        <v>38</v>
      </c>
      <c r="B419" s="2">
        <v>36708</v>
      </c>
      <c r="C419" s="13" t="str">
        <f>INDEX('Regions and subregions'!A:A, MATCH('Data by country'!A419, 'Regions and subregions'!C:C, 0))</f>
        <v>Africa</v>
      </c>
      <c r="D419" s="13" t="str">
        <f>INDEX('Regions and subregions'!B:B, MATCH('Data by country'!A419, 'Regions and subregions'!C:C, 0))</f>
        <v>Middle Africa</v>
      </c>
      <c r="G419" s="1">
        <v>5500</v>
      </c>
      <c r="H419">
        <v>0</v>
      </c>
      <c r="I419">
        <v>190</v>
      </c>
      <c r="J419">
        <v>10</v>
      </c>
      <c r="K419">
        <v>6</v>
      </c>
      <c r="L419" s="1">
        <v>8222327</v>
      </c>
      <c r="M419" s="1">
        <v>1924025</v>
      </c>
      <c r="N419">
        <v>48</v>
      </c>
      <c r="O419">
        <v>50</v>
      </c>
      <c r="P419">
        <v>47</v>
      </c>
      <c r="Q419">
        <v>48</v>
      </c>
      <c r="R419">
        <v>46</v>
      </c>
      <c r="S419">
        <v>51</v>
      </c>
      <c r="T419">
        <v>3</v>
      </c>
      <c r="U419" s="1">
        <v>1385050964</v>
      </c>
      <c r="V419">
        <v>168</v>
      </c>
    </row>
    <row r="420" spans="1:22" x14ac:dyDescent="0.25">
      <c r="A420" t="s">
        <v>39</v>
      </c>
      <c r="B420" s="2">
        <v>40360</v>
      </c>
      <c r="C420" s="13" t="e">
        <f>INDEX('Regions and subregions'!A:A, MATCH('Data by country'!A420, 'Regions and subregions'!C:C, 0))</f>
        <v>#N/A</v>
      </c>
      <c r="D420" s="13" t="e">
        <f>INDEX('Regions and subregions'!B:B, MATCH('Data by country'!A420, 'Regions and subregions'!C:C, 0))</f>
        <v>#N/A</v>
      </c>
      <c r="L420" s="1">
        <v>153352</v>
      </c>
      <c r="M420" s="1">
        <v>48153</v>
      </c>
      <c r="N420">
        <v>9</v>
      </c>
      <c r="O420">
        <v>82</v>
      </c>
      <c r="P420">
        <v>78</v>
      </c>
      <c r="Q420">
        <v>80</v>
      </c>
      <c r="R420">
        <v>15</v>
      </c>
      <c r="S420">
        <v>69</v>
      </c>
      <c r="T420">
        <v>16</v>
      </c>
    </row>
    <row r="421" spans="1:22" x14ac:dyDescent="0.25">
      <c r="A421" t="s">
        <v>39</v>
      </c>
      <c r="B421" s="2">
        <v>39995</v>
      </c>
      <c r="C421" s="13" t="e">
        <f>INDEX('Regions and subregions'!A:A, MATCH('Data by country'!A421, 'Regions and subregions'!C:C, 0))</f>
        <v>#N/A</v>
      </c>
      <c r="D421" s="13" t="e">
        <f>INDEX('Regions and subregions'!B:B, MATCH('Data by country'!A421, 'Regions and subregions'!C:C, 0))</f>
        <v>#N/A</v>
      </c>
      <c r="L421" s="1">
        <v>152618</v>
      </c>
      <c r="M421" s="1">
        <v>47708</v>
      </c>
      <c r="N421">
        <v>9</v>
      </c>
      <c r="O421">
        <v>82</v>
      </c>
      <c r="P421">
        <v>78</v>
      </c>
      <c r="Q421">
        <v>80</v>
      </c>
      <c r="R421">
        <v>15</v>
      </c>
      <c r="S421">
        <v>69</v>
      </c>
      <c r="T421">
        <v>16</v>
      </c>
    </row>
    <row r="422" spans="1:22" x14ac:dyDescent="0.25">
      <c r="A422" t="s">
        <v>39</v>
      </c>
      <c r="B422" s="2">
        <v>39630</v>
      </c>
      <c r="C422" s="13" t="e">
        <f>INDEX('Regions and subregions'!A:A, MATCH('Data by country'!A422, 'Regions and subregions'!C:C, 0))</f>
        <v>#N/A</v>
      </c>
      <c r="D422" s="13" t="e">
        <f>INDEX('Regions and subregions'!B:B, MATCH('Data by country'!A422, 'Regions and subregions'!C:C, 0))</f>
        <v>#N/A</v>
      </c>
      <c r="L422" s="1">
        <v>151705</v>
      </c>
      <c r="M422" s="1">
        <v>47211</v>
      </c>
      <c r="N422">
        <v>9</v>
      </c>
      <c r="O422">
        <v>82</v>
      </c>
      <c r="P422">
        <v>77</v>
      </c>
      <c r="Q422">
        <v>79</v>
      </c>
      <c r="R422">
        <v>15</v>
      </c>
      <c r="S422">
        <v>69</v>
      </c>
      <c r="T422">
        <v>16</v>
      </c>
    </row>
    <row r="423" spans="1:22" x14ac:dyDescent="0.25">
      <c r="A423" t="s">
        <v>39</v>
      </c>
      <c r="B423" s="2">
        <v>39264</v>
      </c>
      <c r="C423" s="13" t="e">
        <f>INDEX('Regions and subregions'!A:A, MATCH('Data by country'!A423, 'Regions and subregions'!C:C, 0))</f>
        <v>#N/A</v>
      </c>
      <c r="D423" s="13" t="e">
        <f>INDEX('Regions and subregions'!B:B, MATCH('Data by country'!A423, 'Regions and subregions'!C:C, 0))</f>
        <v>#N/A</v>
      </c>
      <c r="L423" s="1">
        <v>150689</v>
      </c>
      <c r="M423" s="1">
        <v>46683</v>
      </c>
      <c r="N423">
        <v>9</v>
      </c>
      <c r="O423">
        <v>82</v>
      </c>
      <c r="P423">
        <v>77</v>
      </c>
      <c r="Q423">
        <v>79</v>
      </c>
      <c r="R423">
        <v>16</v>
      </c>
      <c r="S423">
        <v>69</v>
      </c>
      <c r="T423">
        <v>16</v>
      </c>
      <c r="U423" s="1">
        <v>11514605842</v>
      </c>
      <c r="V423" s="1">
        <v>76413</v>
      </c>
    </row>
    <row r="424" spans="1:22" x14ac:dyDescent="0.25">
      <c r="A424" t="s">
        <v>39</v>
      </c>
      <c r="B424" s="2">
        <v>38899</v>
      </c>
      <c r="C424" s="13" t="e">
        <f>INDEX('Regions and subregions'!A:A, MATCH('Data by country'!A424, 'Regions and subregions'!C:C, 0))</f>
        <v>#N/A</v>
      </c>
      <c r="D424" s="13" t="e">
        <f>INDEX('Regions and subregions'!B:B, MATCH('Data by country'!A424, 'Regions and subregions'!C:C, 0))</f>
        <v>#N/A</v>
      </c>
      <c r="L424" s="1">
        <v>149682</v>
      </c>
      <c r="M424" s="1">
        <v>46162</v>
      </c>
      <c r="N424">
        <v>9</v>
      </c>
      <c r="O424">
        <v>81</v>
      </c>
      <c r="P424">
        <v>77</v>
      </c>
      <c r="Q424">
        <v>79</v>
      </c>
      <c r="R424">
        <v>16</v>
      </c>
      <c r="S424">
        <v>69</v>
      </c>
      <c r="T424">
        <v>16</v>
      </c>
      <c r="U424" s="1">
        <v>9676172953</v>
      </c>
      <c r="V424" s="1">
        <v>64645</v>
      </c>
    </row>
    <row r="425" spans="1:22" x14ac:dyDescent="0.25">
      <c r="A425" t="s">
        <v>39</v>
      </c>
      <c r="B425" s="2">
        <v>38534</v>
      </c>
      <c r="C425" s="13" t="e">
        <f>INDEX('Regions and subregions'!A:A, MATCH('Data by country'!A425, 'Regions and subregions'!C:C, 0))</f>
        <v>#N/A</v>
      </c>
      <c r="D425" s="13" t="e">
        <f>INDEX('Regions and subregions'!B:B, MATCH('Data by country'!A425, 'Regions and subregions'!C:C, 0))</f>
        <v>#N/A</v>
      </c>
      <c r="L425" s="1">
        <v>148763</v>
      </c>
      <c r="M425" s="1">
        <v>45670</v>
      </c>
      <c r="N425">
        <v>10</v>
      </c>
      <c r="O425">
        <v>81</v>
      </c>
      <c r="P425">
        <v>77</v>
      </c>
      <c r="Q425">
        <v>79</v>
      </c>
      <c r="R425">
        <v>16</v>
      </c>
      <c r="S425">
        <v>69</v>
      </c>
      <c r="T425">
        <v>15</v>
      </c>
      <c r="U425" s="1">
        <v>8827272727</v>
      </c>
      <c r="V425" s="1">
        <v>59338</v>
      </c>
    </row>
    <row r="426" spans="1:22" x14ac:dyDescent="0.25">
      <c r="A426" t="s">
        <v>39</v>
      </c>
      <c r="B426" s="2">
        <v>38169</v>
      </c>
      <c r="C426" s="13" t="e">
        <f>INDEX('Regions and subregions'!A:A, MATCH('Data by country'!A426, 'Regions and subregions'!C:C, 0))</f>
        <v>#N/A</v>
      </c>
      <c r="D426" s="13" t="e">
        <f>INDEX('Regions and subregions'!B:B, MATCH('Data by country'!A426, 'Regions and subregions'!C:C, 0))</f>
        <v>#N/A</v>
      </c>
      <c r="L426" s="1">
        <v>147963</v>
      </c>
      <c r="M426" s="1">
        <v>45365</v>
      </c>
      <c r="N426">
        <v>10</v>
      </c>
      <c r="O426">
        <v>81</v>
      </c>
      <c r="P426">
        <v>76</v>
      </c>
      <c r="Q426">
        <v>79</v>
      </c>
      <c r="R426">
        <v>16</v>
      </c>
      <c r="S426">
        <v>69</v>
      </c>
      <c r="T426">
        <v>15</v>
      </c>
      <c r="U426" s="1">
        <v>8553643354</v>
      </c>
      <c r="V426" s="1">
        <v>57809</v>
      </c>
    </row>
    <row r="427" spans="1:22" x14ac:dyDescent="0.25">
      <c r="A427" t="s">
        <v>39</v>
      </c>
      <c r="B427" s="2">
        <v>37803</v>
      </c>
      <c r="C427" s="13" t="e">
        <f>INDEX('Regions and subregions'!A:A, MATCH('Data by country'!A427, 'Regions and subregions'!C:C, 0))</f>
        <v>#N/A</v>
      </c>
      <c r="D427" s="13" t="e">
        <f>INDEX('Regions and subregions'!B:B, MATCH('Data by country'!A427, 'Regions and subregions'!C:C, 0))</f>
        <v>#N/A</v>
      </c>
      <c r="L427" s="1">
        <v>147262</v>
      </c>
      <c r="M427" s="1">
        <v>45092</v>
      </c>
      <c r="N427">
        <v>10</v>
      </c>
      <c r="O427">
        <v>81</v>
      </c>
      <c r="P427">
        <v>76</v>
      </c>
      <c r="Q427">
        <v>78</v>
      </c>
      <c r="R427">
        <v>16</v>
      </c>
      <c r="S427">
        <v>69</v>
      </c>
      <c r="T427">
        <v>15</v>
      </c>
      <c r="U427" s="1">
        <v>7332244898</v>
      </c>
      <c r="V427" s="1">
        <v>49790</v>
      </c>
    </row>
    <row r="428" spans="1:22" x14ac:dyDescent="0.25">
      <c r="A428" t="s">
        <v>39</v>
      </c>
      <c r="B428" s="2">
        <v>37438</v>
      </c>
      <c r="C428" s="13" t="e">
        <f>INDEX('Regions and subregions'!A:A, MATCH('Data by country'!A428, 'Regions and subregions'!C:C, 0))</f>
        <v>#N/A</v>
      </c>
      <c r="D428" s="13" t="e">
        <f>INDEX('Regions and subregions'!B:B, MATCH('Data by country'!A428, 'Regions and subregions'!C:C, 0))</f>
        <v>#N/A</v>
      </c>
      <c r="L428" s="1">
        <v>146626</v>
      </c>
      <c r="M428" s="1">
        <v>44838</v>
      </c>
      <c r="N428">
        <v>10</v>
      </c>
      <c r="O428">
        <v>80</v>
      </c>
      <c r="P428">
        <v>76</v>
      </c>
      <c r="Q428">
        <v>78</v>
      </c>
      <c r="R428">
        <v>17</v>
      </c>
      <c r="S428">
        <v>69</v>
      </c>
      <c r="T428">
        <v>15</v>
      </c>
      <c r="U428" s="1">
        <v>6663669065</v>
      </c>
      <c r="V428" s="1">
        <v>45447</v>
      </c>
    </row>
    <row r="429" spans="1:22" x14ac:dyDescent="0.25">
      <c r="A429" t="s">
        <v>39</v>
      </c>
      <c r="B429" s="2">
        <v>37073</v>
      </c>
      <c r="C429" s="13" t="e">
        <f>INDEX('Regions and subregions'!A:A, MATCH('Data by country'!A429, 'Regions and subregions'!C:C, 0))</f>
        <v>#N/A</v>
      </c>
      <c r="D429" s="13" t="e">
        <f>INDEX('Regions and subregions'!B:B, MATCH('Data by country'!A429, 'Regions and subregions'!C:C, 0))</f>
        <v>#N/A</v>
      </c>
      <c r="L429" s="1">
        <v>145995</v>
      </c>
      <c r="M429" s="1">
        <v>44587</v>
      </c>
      <c r="N429">
        <v>10</v>
      </c>
      <c r="O429">
        <v>80</v>
      </c>
      <c r="P429">
        <v>75</v>
      </c>
      <c r="Q429">
        <v>78</v>
      </c>
      <c r="R429">
        <v>17</v>
      </c>
      <c r="S429">
        <v>69</v>
      </c>
      <c r="T429">
        <v>15</v>
      </c>
      <c r="U429" s="1">
        <v>6232906290</v>
      </c>
      <c r="V429" s="1">
        <v>42693</v>
      </c>
    </row>
    <row r="430" spans="1:22" x14ac:dyDescent="0.25">
      <c r="A430" t="s">
        <v>39</v>
      </c>
      <c r="B430" s="2">
        <v>36708</v>
      </c>
      <c r="C430" s="13" t="e">
        <f>INDEX('Regions and subregions'!A:A, MATCH('Data by country'!A430, 'Regions and subregions'!C:C, 0))</f>
        <v>#N/A</v>
      </c>
      <c r="D430" s="13" t="e">
        <f>INDEX('Regions and subregions'!B:B, MATCH('Data by country'!A430, 'Regions and subregions'!C:C, 0))</f>
        <v>#N/A</v>
      </c>
      <c r="L430" s="1">
        <v>145330</v>
      </c>
      <c r="M430" s="1">
        <v>44326</v>
      </c>
      <c r="N430">
        <v>11</v>
      </c>
      <c r="O430">
        <v>80</v>
      </c>
      <c r="P430">
        <v>75</v>
      </c>
      <c r="Q430">
        <v>78</v>
      </c>
      <c r="R430">
        <v>17</v>
      </c>
      <c r="S430">
        <v>69</v>
      </c>
      <c r="T430">
        <v>15</v>
      </c>
      <c r="U430" s="1">
        <v>6439703435</v>
      </c>
      <c r="V430" s="1">
        <v>44311</v>
      </c>
    </row>
    <row r="431" spans="1:22" x14ac:dyDescent="0.25">
      <c r="A431" t="s">
        <v>40</v>
      </c>
      <c r="B431" s="2">
        <v>40360</v>
      </c>
      <c r="C431" s="13" t="str">
        <f>INDEX('Regions and subregions'!A:A, MATCH('Data by country'!A431, 'Regions and subregions'!C:C, 0))</f>
        <v>The Americas</v>
      </c>
      <c r="D431" s="13" t="str">
        <f>INDEX('Regions and subregions'!B:B, MATCH('Data by country'!A431, 'Regions and subregions'!C:C, 0))</f>
        <v>South America</v>
      </c>
      <c r="E431">
        <v>840</v>
      </c>
      <c r="G431" s="1">
        <v>19852242</v>
      </c>
      <c r="H431">
        <v>45</v>
      </c>
      <c r="I431">
        <v>9</v>
      </c>
      <c r="J431">
        <v>947</v>
      </c>
      <c r="K431">
        <v>8</v>
      </c>
      <c r="L431" s="1">
        <v>17113688</v>
      </c>
      <c r="M431" s="1">
        <v>15231182</v>
      </c>
      <c r="N431">
        <v>14</v>
      </c>
      <c r="O431">
        <v>82</v>
      </c>
      <c r="P431">
        <v>76</v>
      </c>
      <c r="Q431">
        <v>79</v>
      </c>
      <c r="R431">
        <v>22</v>
      </c>
      <c r="S431">
        <v>69</v>
      </c>
      <c r="T431">
        <v>9</v>
      </c>
      <c r="U431" s="1">
        <v>216308875370</v>
      </c>
      <c r="V431" s="1">
        <v>12640</v>
      </c>
    </row>
    <row r="432" spans="1:22" x14ac:dyDescent="0.25">
      <c r="A432" t="s">
        <v>40</v>
      </c>
      <c r="B432" s="2">
        <v>39995</v>
      </c>
      <c r="C432" s="13" t="str">
        <f>INDEX('Regions and subregions'!A:A, MATCH('Data by country'!A432, 'Regions and subregions'!C:C, 0))</f>
        <v>The Americas</v>
      </c>
      <c r="D432" s="13" t="str">
        <f>INDEX('Regions and subregions'!B:B, MATCH('Data by country'!A432, 'Regions and subregions'!C:C, 0))</f>
        <v>South America</v>
      </c>
      <c r="E432">
        <v>840</v>
      </c>
      <c r="F432">
        <v>118</v>
      </c>
      <c r="G432" s="1">
        <v>16450223</v>
      </c>
      <c r="H432">
        <v>39</v>
      </c>
      <c r="I432">
        <v>9</v>
      </c>
      <c r="J432">
        <v>802</v>
      </c>
      <c r="K432">
        <v>8</v>
      </c>
      <c r="L432" s="1">
        <v>16955737</v>
      </c>
      <c r="M432" s="1">
        <v>15043130</v>
      </c>
      <c r="N432">
        <v>14</v>
      </c>
      <c r="O432">
        <v>82</v>
      </c>
      <c r="P432">
        <v>76</v>
      </c>
      <c r="Q432">
        <v>79</v>
      </c>
      <c r="R432">
        <v>23</v>
      </c>
      <c r="S432">
        <v>68</v>
      </c>
      <c r="T432">
        <v>9</v>
      </c>
      <c r="U432" s="1">
        <v>172590595086</v>
      </c>
      <c r="V432" s="1">
        <v>10179</v>
      </c>
    </row>
    <row r="433" spans="1:22" x14ac:dyDescent="0.25">
      <c r="A433" t="s">
        <v>40</v>
      </c>
      <c r="B433" s="2">
        <v>39630</v>
      </c>
      <c r="C433" s="13" t="str">
        <f>INDEX('Regions and subregions'!A:A, MATCH('Data by country'!A433, 'Regions and subregions'!C:C, 0))</f>
        <v>The Americas</v>
      </c>
      <c r="D433" s="13" t="str">
        <f>INDEX('Regions and subregions'!B:B, MATCH('Data by country'!A433, 'Regions and subregions'!C:C, 0))</f>
        <v>South America</v>
      </c>
      <c r="E433">
        <v>759</v>
      </c>
      <c r="F433">
        <v>115</v>
      </c>
      <c r="G433" s="1">
        <v>14796593</v>
      </c>
      <c r="H433">
        <v>37</v>
      </c>
      <c r="I433">
        <v>9</v>
      </c>
      <c r="J433">
        <v>765</v>
      </c>
      <c r="K433">
        <v>8</v>
      </c>
      <c r="L433" s="1">
        <v>16795593</v>
      </c>
      <c r="M433" s="1">
        <v>14854022</v>
      </c>
      <c r="N433">
        <v>15</v>
      </c>
      <c r="O433">
        <v>82</v>
      </c>
      <c r="P433">
        <v>76</v>
      </c>
      <c r="Q433">
        <v>79</v>
      </c>
      <c r="R433">
        <v>23</v>
      </c>
      <c r="S433">
        <v>68</v>
      </c>
      <c r="T433">
        <v>9</v>
      </c>
      <c r="U433" s="1">
        <v>179626731848</v>
      </c>
      <c r="V433" s="1">
        <v>10695</v>
      </c>
    </row>
    <row r="434" spans="1:22" x14ac:dyDescent="0.25">
      <c r="A434" t="s">
        <v>40</v>
      </c>
      <c r="B434" s="2">
        <v>39264</v>
      </c>
      <c r="C434" s="13" t="str">
        <f>INDEX('Regions and subregions'!A:A, MATCH('Data by country'!A434, 'Regions and subregions'!C:C, 0))</f>
        <v>The Americas</v>
      </c>
      <c r="D434" s="13" t="str">
        <f>INDEX('Regions and subregions'!B:B, MATCH('Data by country'!A434, 'Regions and subregions'!C:C, 0))</f>
        <v>South America</v>
      </c>
      <c r="E434">
        <v>732</v>
      </c>
      <c r="F434">
        <v>108</v>
      </c>
      <c r="G434" s="1">
        <v>13955202</v>
      </c>
      <c r="H434">
        <v>36</v>
      </c>
      <c r="I434">
        <v>9</v>
      </c>
      <c r="J434">
        <v>683</v>
      </c>
      <c r="K434">
        <v>7</v>
      </c>
      <c r="L434" s="1">
        <v>16633254</v>
      </c>
      <c r="M434" s="1">
        <v>14663877</v>
      </c>
      <c r="N434">
        <v>15</v>
      </c>
      <c r="O434">
        <v>82</v>
      </c>
      <c r="P434">
        <v>76</v>
      </c>
      <c r="Q434">
        <v>79</v>
      </c>
      <c r="R434">
        <v>24</v>
      </c>
      <c r="S434">
        <v>68</v>
      </c>
      <c r="T434">
        <v>9</v>
      </c>
      <c r="U434" s="1">
        <v>173079355829</v>
      </c>
      <c r="V434" s="1">
        <v>10406</v>
      </c>
    </row>
    <row r="435" spans="1:22" x14ac:dyDescent="0.25">
      <c r="A435" t="s">
        <v>40</v>
      </c>
      <c r="B435" s="2">
        <v>38899</v>
      </c>
      <c r="C435" s="13" t="str">
        <f>INDEX('Regions and subregions'!A:A, MATCH('Data by country'!A435, 'Regions and subregions'!C:C, 0))</f>
        <v>The Americas</v>
      </c>
      <c r="D435" s="13" t="str">
        <f>INDEX('Regions and subregions'!B:B, MATCH('Data by country'!A435, 'Regions and subregions'!C:C, 0))</f>
        <v>South America</v>
      </c>
      <c r="E435">
        <v>843</v>
      </c>
      <c r="F435">
        <v>103</v>
      </c>
      <c r="G435" s="1">
        <v>12450801</v>
      </c>
      <c r="H435">
        <v>34</v>
      </c>
      <c r="I435">
        <v>9</v>
      </c>
      <c r="J435">
        <v>592</v>
      </c>
      <c r="K435">
        <v>7</v>
      </c>
      <c r="L435" s="1">
        <v>16468677</v>
      </c>
      <c r="M435" s="1">
        <v>14472673</v>
      </c>
      <c r="N435">
        <v>15</v>
      </c>
      <c r="O435">
        <v>82</v>
      </c>
      <c r="P435">
        <v>75</v>
      </c>
      <c r="Q435">
        <v>78</v>
      </c>
      <c r="R435">
        <v>24</v>
      </c>
      <c r="S435">
        <v>67</v>
      </c>
      <c r="T435">
        <v>8</v>
      </c>
      <c r="U435" s="1">
        <v>154669553123</v>
      </c>
      <c r="V435" s="1">
        <v>9392</v>
      </c>
    </row>
    <row r="436" spans="1:22" x14ac:dyDescent="0.25">
      <c r="A436" t="s">
        <v>40</v>
      </c>
      <c r="B436" s="2">
        <v>38534</v>
      </c>
      <c r="C436" s="13" t="str">
        <f>INDEX('Regions and subregions'!A:A, MATCH('Data by country'!A436, 'Regions and subregions'!C:C, 0))</f>
        <v>The Americas</v>
      </c>
      <c r="D436" s="13" t="str">
        <f>INDEX('Regions and subregions'!B:B, MATCH('Data by country'!A436, 'Regions and subregions'!C:C, 0))</f>
        <v>South America</v>
      </c>
      <c r="E436" s="1">
        <v>1571</v>
      </c>
      <c r="F436">
        <v>98</v>
      </c>
      <c r="G436" s="1">
        <v>10569572</v>
      </c>
      <c r="H436">
        <v>31</v>
      </c>
      <c r="I436">
        <v>9</v>
      </c>
      <c r="J436">
        <v>501</v>
      </c>
      <c r="K436">
        <v>7</v>
      </c>
      <c r="L436" s="1">
        <v>16301726</v>
      </c>
      <c r="M436" s="1">
        <v>14280312</v>
      </c>
      <c r="N436">
        <v>15</v>
      </c>
      <c r="O436">
        <v>81</v>
      </c>
      <c r="P436">
        <v>75</v>
      </c>
      <c r="Q436">
        <v>78</v>
      </c>
      <c r="R436">
        <v>25</v>
      </c>
      <c r="S436">
        <v>67</v>
      </c>
      <c r="T436">
        <v>8</v>
      </c>
      <c r="U436" s="1">
        <v>123055482823</v>
      </c>
      <c r="V436" s="1">
        <v>7549</v>
      </c>
    </row>
    <row r="437" spans="1:22" x14ac:dyDescent="0.25">
      <c r="A437" t="s">
        <v>40</v>
      </c>
      <c r="B437" s="2">
        <v>38169</v>
      </c>
      <c r="C437" s="13" t="str">
        <f>INDEX('Regions and subregions'!A:A, MATCH('Data by country'!A437, 'Regions and subregions'!C:C, 0))</f>
        <v>The Americas</v>
      </c>
      <c r="D437" s="13" t="str">
        <f>INDEX('Regions and subregions'!B:B, MATCH('Data by country'!A437, 'Regions and subregions'!C:C, 0))</f>
        <v>South America</v>
      </c>
      <c r="E437">
        <v>820</v>
      </c>
      <c r="F437">
        <v>92</v>
      </c>
      <c r="G437" s="1">
        <v>9261385</v>
      </c>
      <c r="H437">
        <v>28</v>
      </c>
      <c r="I437">
        <v>10</v>
      </c>
      <c r="J437">
        <v>419</v>
      </c>
      <c r="K437">
        <v>7</v>
      </c>
      <c r="L437" s="1">
        <v>16132209</v>
      </c>
      <c r="M437" s="1">
        <v>14076966</v>
      </c>
      <c r="N437">
        <v>15</v>
      </c>
      <c r="O437">
        <v>81</v>
      </c>
      <c r="P437">
        <v>75</v>
      </c>
      <c r="Q437">
        <v>78</v>
      </c>
      <c r="R437">
        <v>25</v>
      </c>
      <c r="S437">
        <v>67</v>
      </c>
      <c r="T437">
        <v>8</v>
      </c>
      <c r="U437" s="1">
        <v>95652734478</v>
      </c>
      <c r="V437" s="1">
        <v>5929</v>
      </c>
    </row>
    <row r="438" spans="1:22" x14ac:dyDescent="0.25">
      <c r="A438" t="s">
        <v>40</v>
      </c>
      <c r="B438" s="2">
        <v>37803</v>
      </c>
      <c r="C438" s="13" t="str">
        <f>INDEX('Regions and subregions'!A:A, MATCH('Data by country'!A438, 'Regions and subregions'!C:C, 0))</f>
        <v>The Americas</v>
      </c>
      <c r="D438" s="13" t="str">
        <f>INDEX('Regions and subregions'!B:B, MATCH('Data by country'!A438, 'Regions and subregions'!C:C, 0))</f>
        <v>South America</v>
      </c>
      <c r="E438">
        <v>829</v>
      </c>
      <c r="F438">
        <v>88</v>
      </c>
      <c r="G438" s="1">
        <v>7268281</v>
      </c>
      <c r="H438">
        <v>25</v>
      </c>
      <c r="I438">
        <v>10</v>
      </c>
      <c r="J438">
        <v>346</v>
      </c>
      <c r="K438">
        <v>7</v>
      </c>
      <c r="L438" s="1">
        <v>15959793</v>
      </c>
      <c r="M438" s="1">
        <v>13872252</v>
      </c>
      <c r="N438">
        <v>16</v>
      </c>
      <c r="O438">
        <v>81</v>
      </c>
      <c r="P438">
        <v>75</v>
      </c>
      <c r="Q438">
        <v>78</v>
      </c>
      <c r="R438">
        <v>26</v>
      </c>
      <c r="S438">
        <v>66</v>
      </c>
      <c r="T438">
        <v>8</v>
      </c>
      <c r="U438" s="1">
        <v>73989608529</v>
      </c>
      <c r="V438" s="1">
        <v>4636</v>
      </c>
    </row>
    <row r="439" spans="1:22" x14ac:dyDescent="0.25">
      <c r="A439" t="s">
        <v>40</v>
      </c>
      <c r="B439" s="2">
        <v>37438</v>
      </c>
      <c r="C439" s="13" t="str">
        <f>INDEX('Regions and subregions'!A:A, MATCH('Data by country'!A439, 'Regions and subregions'!C:C, 0))</f>
        <v>The Americas</v>
      </c>
      <c r="D439" s="13" t="str">
        <f>INDEX('Regions and subregions'!B:B, MATCH('Data by country'!A439, 'Regions and subregions'!C:C, 0))</f>
        <v>South America</v>
      </c>
      <c r="E439">
        <v>770</v>
      </c>
      <c r="G439" s="1">
        <v>6244310</v>
      </c>
      <c r="H439">
        <v>22</v>
      </c>
      <c r="I439">
        <v>10</v>
      </c>
      <c r="J439">
        <v>288</v>
      </c>
      <c r="K439">
        <v>7</v>
      </c>
      <c r="L439" s="1">
        <v>15783991</v>
      </c>
      <c r="M439" s="1">
        <v>13665779</v>
      </c>
      <c r="N439">
        <v>16</v>
      </c>
      <c r="O439">
        <v>81</v>
      </c>
      <c r="P439">
        <v>75</v>
      </c>
      <c r="Q439">
        <v>78</v>
      </c>
      <c r="R439">
        <v>27</v>
      </c>
      <c r="S439">
        <v>66</v>
      </c>
      <c r="T439">
        <v>8</v>
      </c>
      <c r="U439" s="1">
        <v>67265403373</v>
      </c>
      <c r="V439" s="1">
        <v>4262</v>
      </c>
    </row>
    <row r="440" spans="1:22" x14ac:dyDescent="0.25">
      <c r="A440" t="s">
        <v>40</v>
      </c>
      <c r="B440" s="2">
        <v>37073</v>
      </c>
      <c r="C440" s="13" t="str">
        <f>INDEX('Regions and subregions'!A:A, MATCH('Data by country'!A440, 'Regions and subregions'!C:C, 0))</f>
        <v>The Americas</v>
      </c>
      <c r="D440" s="13" t="str">
        <f>INDEX('Regions and subregions'!B:B, MATCH('Data by country'!A440, 'Regions and subregions'!C:C, 0))</f>
        <v>South America</v>
      </c>
      <c r="E440">
        <v>871</v>
      </c>
      <c r="G440" s="1">
        <v>5100783</v>
      </c>
      <c r="H440">
        <v>19</v>
      </c>
      <c r="I440">
        <v>10</v>
      </c>
      <c r="J440">
        <v>298</v>
      </c>
      <c r="K440">
        <v>7</v>
      </c>
      <c r="L440" s="1">
        <v>15604200</v>
      </c>
      <c r="M440" s="1">
        <v>13457062</v>
      </c>
      <c r="N440">
        <v>16</v>
      </c>
      <c r="O440">
        <v>80</v>
      </c>
      <c r="P440">
        <v>74</v>
      </c>
      <c r="Q440">
        <v>77</v>
      </c>
      <c r="R440">
        <v>27</v>
      </c>
      <c r="S440">
        <v>65</v>
      </c>
      <c r="T440">
        <v>7</v>
      </c>
      <c r="U440" s="1">
        <v>68568293067</v>
      </c>
      <c r="V440" s="1">
        <v>4394</v>
      </c>
    </row>
    <row r="441" spans="1:22" x14ac:dyDescent="0.25">
      <c r="A441" t="s">
        <v>40</v>
      </c>
      <c r="B441" s="2">
        <v>36708</v>
      </c>
      <c r="C441" s="13" t="str">
        <f>INDEX('Regions and subregions'!A:A, MATCH('Data by country'!A441, 'Regions and subregions'!C:C, 0))</f>
        <v>The Americas</v>
      </c>
      <c r="D441" s="13" t="str">
        <f>INDEX('Regions and subregions'!B:B, MATCH('Data by country'!A441, 'Regions and subregions'!C:C, 0))</f>
        <v>South America</v>
      </c>
      <c r="E441">
        <v>737</v>
      </c>
      <c r="G441" s="1">
        <v>3401525</v>
      </c>
      <c r="H441">
        <v>17</v>
      </c>
      <c r="I441">
        <v>11</v>
      </c>
      <c r="J441">
        <v>324</v>
      </c>
      <c r="K441">
        <v>7</v>
      </c>
      <c r="L441" s="1">
        <v>15419820</v>
      </c>
      <c r="M441" s="1">
        <v>13245625</v>
      </c>
      <c r="N441">
        <v>17</v>
      </c>
      <c r="O441">
        <v>80</v>
      </c>
      <c r="P441">
        <v>74</v>
      </c>
      <c r="Q441">
        <v>77</v>
      </c>
      <c r="R441">
        <v>28</v>
      </c>
      <c r="S441">
        <v>65</v>
      </c>
      <c r="T441">
        <v>7</v>
      </c>
      <c r="U441" s="1">
        <v>75210511780</v>
      </c>
      <c r="V441" s="1">
        <v>4878</v>
      </c>
    </row>
    <row r="442" spans="1:22" x14ac:dyDescent="0.25">
      <c r="A442" t="s">
        <v>41</v>
      </c>
      <c r="B442" s="2">
        <v>40360</v>
      </c>
      <c r="C442" s="13" t="str">
        <f>INDEX('Regions and subregions'!A:A, MATCH('Data by country'!A442, 'Regions and subregions'!C:C, 0))</f>
        <v>Asia</v>
      </c>
      <c r="D442" s="13">
        <f>INDEX('Regions and subregions'!B:B, MATCH('Data by country'!A442, 'Regions and subregions'!C:C, 0))</f>
        <v>0</v>
      </c>
      <c r="E442" s="1">
        <v>791158</v>
      </c>
      <c r="G442" s="1">
        <v>859003000</v>
      </c>
      <c r="H442">
        <v>34</v>
      </c>
      <c r="I442">
        <v>18</v>
      </c>
      <c r="J442">
        <v>221</v>
      </c>
      <c r="K442">
        <v>5</v>
      </c>
      <c r="L442" s="1">
        <v>1337825000</v>
      </c>
      <c r="M442" s="1">
        <v>600683425</v>
      </c>
      <c r="N442">
        <v>12</v>
      </c>
      <c r="O442">
        <v>75</v>
      </c>
      <c r="P442">
        <v>72</v>
      </c>
      <c r="Q442">
        <v>73</v>
      </c>
      <c r="R442">
        <v>19</v>
      </c>
      <c r="S442">
        <v>72</v>
      </c>
      <c r="T442">
        <v>8</v>
      </c>
      <c r="U442" s="1">
        <v>5930529470799</v>
      </c>
      <c r="V442" s="1">
        <v>4433</v>
      </c>
    </row>
    <row r="443" spans="1:22" x14ac:dyDescent="0.25">
      <c r="A443" t="s">
        <v>41</v>
      </c>
      <c r="B443" s="2">
        <v>39995</v>
      </c>
      <c r="C443" s="13" t="str">
        <f>INDEX('Regions and subregions'!A:A, MATCH('Data by country'!A443, 'Regions and subregions'!C:C, 0))</f>
        <v>Asia</v>
      </c>
      <c r="D443" s="13">
        <f>INDEX('Regions and subregions'!B:B, MATCH('Data by country'!A443, 'Regions and subregions'!C:C, 0))</f>
        <v>0</v>
      </c>
      <c r="E443" s="1">
        <v>787890</v>
      </c>
      <c r="F443">
        <v>34</v>
      </c>
      <c r="G443" s="1">
        <v>747214000</v>
      </c>
      <c r="H443">
        <v>29</v>
      </c>
      <c r="I443">
        <v>20</v>
      </c>
      <c r="J443">
        <v>191</v>
      </c>
      <c r="K443">
        <v>5</v>
      </c>
      <c r="L443" s="1">
        <v>1331380000</v>
      </c>
      <c r="M443" s="1">
        <v>585807200</v>
      </c>
      <c r="N443">
        <v>12</v>
      </c>
      <c r="O443">
        <v>75</v>
      </c>
      <c r="P443">
        <v>71</v>
      </c>
      <c r="Q443">
        <v>73</v>
      </c>
      <c r="R443">
        <v>20</v>
      </c>
      <c r="S443">
        <v>72</v>
      </c>
      <c r="T443">
        <v>8</v>
      </c>
      <c r="U443" s="1">
        <v>4991256406735</v>
      </c>
      <c r="V443" s="1">
        <v>3749</v>
      </c>
    </row>
    <row r="444" spans="1:22" x14ac:dyDescent="0.25">
      <c r="A444" t="s">
        <v>41</v>
      </c>
      <c r="B444" s="2">
        <v>39630</v>
      </c>
      <c r="C444" s="13" t="str">
        <f>INDEX('Regions and subregions'!A:A, MATCH('Data by country'!A444, 'Regions and subregions'!C:C, 0))</f>
        <v>Asia</v>
      </c>
      <c r="D444" s="13">
        <f>INDEX('Regions and subregions'!B:B, MATCH('Data by country'!A444, 'Regions and subregions'!C:C, 0))</f>
        <v>0</v>
      </c>
      <c r="E444" s="1">
        <v>772834</v>
      </c>
      <c r="F444">
        <v>27</v>
      </c>
      <c r="G444" s="1">
        <v>641245000</v>
      </c>
      <c r="H444">
        <v>23</v>
      </c>
      <c r="I444">
        <v>21</v>
      </c>
      <c r="J444">
        <v>157</v>
      </c>
      <c r="K444">
        <v>5</v>
      </c>
      <c r="L444" s="1">
        <v>1324655000</v>
      </c>
      <c r="M444" s="1">
        <v>570926305</v>
      </c>
      <c r="N444">
        <v>12</v>
      </c>
      <c r="O444">
        <v>75</v>
      </c>
      <c r="P444">
        <v>71</v>
      </c>
      <c r="Q444">
        <v>73</v>
      </c>
      <c r="R444">
        <v>20</v>
      </c>
      <c r="S444">
        <v>72</v>
      </c>
      <c r="T444">
        <v>8</v>
      </c>
      <c r="U444" s="1">
        <v>4521827288304</v>
      </c>
      <c r="V444" s="1">
        <v>3414</v>
      </c>
    </row>
    <row r="445" spans="1:22" x14ac:dyDescent="0.25">
      <c r="A445" t="s">
        <v>41</v>
      </c>
      <c r="B445" s="2">
        <v>39264</v>
      </c>
      <c r="C445" s="13" t="str">
        <f>INDEX('Regions and subregions'!A:A, MATCH('Data by country'!A445, 'Regions and subregions'!C:C, 0))</f>
        <v>Asia</v>
      </c>
      <c r="D445" s="13">
        <f>INDEX('Regions and subregions'!B:B, MATCH('Data by country'!A445, 'Regions and subregions'!C:C, 0))</f>
        <v>0</v>
      </c>
      <c r="E445" s="1">
        <v>689618</v>
      </c>
      <c r="F445">
        <v>22</v>
      </c>
      <c r="G445" s="1">
        <v>547306000</v>
      </c>
      <c r="H445">
        <v>16</v>
      </c>
      <c r="I445">
        <v>22</v>
      </c>
      <c r="J445">
        <v>114</v>
      </c>
      <c r="K445">
        <v>4</v>
      </c>
      <c r="L445" s="1">
        <v>1317885000</v>
      </c>
      <c r="M445" s="1">
        <v>556147470</v>
      </c>
      <c r="N445">
        <v>12</v>
      </c>
      <c r="O445">
        <v>74</v>
      </c>
      <c r="P445">
        <v>71</v>
      </c>
      <c r="Q445">
        <v>73</v>
      </c>
      <c r="R445">
        <v>21</v>
      </c>
      <c r="S445">
        <v>71</v>
      </c>
      <c r="T445">
        <v>8</v>
      </c>
      <c r="U445" s="1">
        <v>3494055944791</v>
      </c>
      <c r="V445" s="1">
        <v>2651</v>
      </c>
    </row>
    <row r="446" spans="1:22" x14ac:dyDescent="0.25">
      <c r="A446" t="s">
        <v>41</v>
      </c>
      <c r="B446" s="2">
        <v>38899</v>
      </c>
      <c r="C446" s="13" t="str">
        <f>INDEX('Regions and subregions'!A:A, MATCH('Data by country'!A446, 'Regions and subregions'!C:C, 0))</f>
        <v>Asia</v>
      </c>
      <c r="D446" s="13">
        <f>INDEX('Regions and subregions'!B:B, MATCH('Data by country'!A446, 'Regions and subregions'!C:C, 0))</f>
        <v>0</v>
      </c>
      <c r="E446" s="1">
        <v>635327</v>
      </c>
      <c r="F446">
        <v>18</v>
      </c>
      <c r="G446" s="1">
        <v>461058000</v>
      </c>
      <c r="H446">
        <v>11</v>
      </c>
      <c r="I446">
        <v>24</v>
      </c>
      <c r="J446">
        <v>93</v>
      </c>
      <c r="K446">
        <v>5</v>
      </c>
      <c r="L446" s="1">
        <v>1311020000</v>
      </c>
      <c r="M446" s="1">
        <v>541451260</v>
      </c>
      <c r="N446">
        <v>12</v>
      </c>
      <c r="O446">
        <v>74</v>
      </c>
      <c r="P446">
        <v>71</v>
      </c>
      <c r="Q446">
        <v>72</v>
      </c>
      <c r="R446">
        <v>21</v>
      </c>
      <c r="S446">
        <v>71</v>
      </c>
      <c r="T446">
        <v>8</v>
      </c>
      <c r="U446" s="1">
        <v>2712950886698</v>
      </c>
      <c r="V446" s="1">
        <v>2069</v>
      </c>
    </row>
    <row r="447" spans="1:22" x14ac:dyDescent="0.25">
      <c r="A447" t="s">
        <v>41</v>
      </c>
      <c r="B447" s="2">
        <v>38534</v>
      </c>
      <c r="C447" s="13" t="str">
        <f>INDEX('Regions and subregions'!A:A, MATCH('Data by country'!A447, 'Regions and subregions'!C:C, 0))</f>
        <v>Asia</v>
      </c>
      <c r="D447" s="13">
        <f>INDEX('Regions and subregions'!B:B, MATCH('Data by country'!A447, 'Regions and subregions'!C:C, 0))</f>
        <v>0</v>
      </c>
      <c r="E447" s="1">
        <v>583320</v>
      </c>
      <c r="F447">
        <v>15</v>
      </c>
      <c r="G447" s="1">
        <v>393406000</v>
      </c>
      <c r="H447">
        <v>9</v>
      </c>
      <c r="I447">
        <v>25</v>
      </c>
      <c r="J447">
        <v>81</v>
      </c>
      <c r="K447">
        <v>5</v>
      </c>
      <c r="L447" s="1">
        <v>1303720000</v>
      </c>
      <c r="M447" s="1">
        <v>526702880</v>
      </c>
      <c r="N447">
        <v>12</v>
      </c>
      <c r="O447">
        <v>74</v>
      </c>
      <c r="P447">
        <v>71</v>
      </c>
      <c r="Q447">
        <v>72</v>
      </c>
      <c r="R447">
        <v>22</v>
      </c>
      <c r="S447">
        <v>71</v>
      </c>
      <c r="T447">
        <v>8</v>
      </c>
      <c r="U447" s="1">
        <v>2256902590825</v>
      </c>
      <c r="V447" s="1">
        <v>1731</v>
      </c>
    </row>
    <row r="448" spans="1:22" x14ac:dyDescent="0.25">
      <c r="A448" t="s">
        <v>41</v>
      </c>
      <c r="B448" s="2">
        <v>38169</v>
      </c>
      <c r="C448" s="13" t="str">
        <f>INDEX('Regions and subregions'!A:A, MATCH('Data by country'!A448, 'Regions and subregions'!C:C, 0))</f>
        <v>Asia</v>
      </c>
      <c r="D448" s="13">
        <f>INDEX('Regions and subregions'!B:B, MATCH('Data by country'!A448, 'Regions and subregions'!C:C, 0))</f>
        <v>0</v>
      </c>
      <c r="E448" s="1">
        <v>551196</v>
      </c>
      <c r="F448">
        <v>12</v>
      </c>
      <c r="G448" s="1">
        <v>334824000</v>
      </c>
      <c r="H448">
        <v>7</v>
      </c>
      <c r="I448">
        <v>26</v>
      </c>
      <c r="J448">
        <v>70</v>
      </c>
      <c r="K448">
        <v>5</v>
      </c>
      <c r="L448" s="1">
        <v>1296075000</v>
      </c>
      <c r="M448" s="1">
        <v>511690410</v>
      </c>
      <c r="N448">
        <v>12</v>
      </c>
      <c r="O448">
        <v>74</v>
      </c>
      <c r="P448">
        <v>70</v>
      </c>
      <c r="Q448">
        <v>72</v>
      </c>
      <c r="R448">
        <v>23</v>
      </c>
      <c r="S448">
        <v>70</v>
      </c>
      <c r="T448">
        <v>7</v>
      </c>
      <c r="U448" s="1">
        <v>1931644331142</v>
      </c>
      <c r="V448" s="1">
        <v>1490</v>
      </c>
    </row>
    <row r="449" spans="1:22" x14ac:dyDescent="0.25">
      <c r="A449" t="s">
        <v>41</v>
      </c>
      <c r="B449" s="2">
        <v>37803</v>
      </c>
      <c r="C449" s="13" t="str">
        <f>INDEX('Regions and subregions'!A:A, MATCH('Data by country'!A449, 'Regions and subregions'!C:C, 0))</f>
        <v>Asia</v>
      </c>
      <c r="D449" s="13">
        <f>INDEX('Regions and subregions'!B:B, MATCH('Data by country'!A449, 'Regions and subregions'!C:C, 0))</f>
        <v>0</v>
      </c>
      <c r="E449" s="1">
        <v>456000</v>
      </c>
      <c r="F449">
        <v>10</v>
      </c>
      <c r="G449" s="1">
        <v>269953000</v>
      </c>
      <c r="H449">
        <v>6</v>
      </c>
      <c r="I449">
        <v>28</v>
      </c>
      <c r="J449">
        <v>61</v>
      </c>
      <c r="K449">
        <v>5</v>
      </c>
      <c r="L449" s="1">
        <v>1288400000</v>
      </c>
      <c r="M449" s="1">
        <v>496807040</v>
      </c>
      <c r="N449">
        <v>12</v>
      </c>
      <c r="O449">
        <v>73</v>
      </c>
      <c r="P449">
        <v>70</v>
      </c>
      <c r="Q449">
        <v>72</v>
      </c>
      <c r="R449">
        <v>23</v>
      </c>
      <c r="S449">
        <v>69</v>
      </c>
      <c r="T449">
        <v>7</v>
      </c>
      <c r="U449" s="1">
        <v>1640958732775</v>
      </c>
      <c r="V449" s="1">
        <v>1274</v>
      </c>
    </row>
    <row r="450" spans="1:22" x14ac:dyDescent="0.25">
      <c r="A450" t="s">
        <v>41</v>
      </c>
      <c r="B450" s="2">
        <v>37438</v>
      </c>
      <c r="C450" s="13" t="str">
        <f>INDEX('Regions and subregions'!A:A, MATCH('Data by country'!A450, 'Regions and subregions'!C:C, 0))</f>
        <v>Asia</v>
      </c>
      <c r="D450" s="13">
        <f>INDEX('Regions and subregions'!B:B, MATCH('Data by country'!A450, 'Regions and subregions'!C:C, 0))</f>
        <v>0</v>
      </c>
      <c r="E450" s="1">
        <v>480310</v>
      </c>
      <c r="G450" s="1">
        <v>206005000</v>
      </c>
      <c r="H450">
        <v>5</v>
      </c>
      <c r="I450">
        <v>30</v>
      </c>
      <c r="J450">
        <v>54</v>
      </c>
      <c r="K450">
        <v>5</v>
      </c>
      <c r="L450" s="1">
        <v>1280400000</v>
      </c>
      <c r="M450" s="1">
        <v>481942560</v>
      </c>
      <c r="N450">
        <v>13</v>
      </c>
      <c r="O450">
        <v>73</v>
      </c>
      <c r="P450">
        <v>70</v>
      </c>
      <c r="Q450">
        <v>72</v>
      </c>
      <c r="R450">
        <v>24</v>
      </c>
      <c r="S450">
        <v>69</v>
      </c>
      <c r="T450">
        <v>7</v>
      </c>
      <c r="U450" s="1">
        <v>1453827554714</v>
      </c>
      <c r="V450" s="1">
        <v>1135</v>
      </c>
    </row>
    <row r="451" spans="1:22" x14ac:dyDescent="0.25">
      <c r="A451" t="s">
        <v>41</v>
      </c>
      <c r="B451" s="2">
        <v>37073</v>
      </c>
      <c r="C451" s="13" t="str">
        <f>INDEX('Regions and subregions'!A:A, MATCH('Data by country'!A451, 'Regions and subregions'!C:C, 0))</f>
        <v>Asia</v>
      </c>
      <c r="D451" s="13">
        <f>INDEX('Regions and subregions'!B:B, MATCH('Data by country'!A451, 'Regions and subregions'!C:C, 0))</f>
        <v>0</v>
      </c>
      <c r="E451" s="1">
        <v>463660</v>
      </c>
      <c r="G451" s="1">
        <v>144820000</v>
      </c>
      <c r="H451">
        <v>3</v>
      </c>
      <c r="I451">
        <v>31</v>
      </c>
      <c r="J451">
        <v>48</v>
      </c>
      <c r="K451">
        <v>5</v>
      </c>
      <c r="L451" s="1">
        <v>1271850000</v>
      </c>
      <c r="M451" s="1">
        <v>467023320</v>
      </c>
      <c r="N451">
        <v>13</v>
      </c>
      <c r="O451">
        <v>73</v>
      </c>
      <c r="P451">
        <v>70</v>
      </c>
      <c r="Q451">
        <v>71</v>
      </c>
      <c r="R451">
        <v>25</v>
      </c>
      <c r="S451">
        <v>68</v>
      </c>
      <c r="T451">
        <v>7</v>
      </c>
      <c r="U451" s="1">
        <v>1324806914358</v>
      </c>
      <c r="V451" s="1">
        <v>1042</v>
      </c>
    </row>
    <row r="452" spans="1:22" x14ac:dyDescent="0.25">
      <c r="A452" t="s">
        <v>41</v>
      </c>
      <c r="B452" s="2">
        <v>36708</v>
      </c>
      <c r="C452" s="13" t="str">
        <f>INDEX('Regions and subregions'!A:A, MATCH('Data by country'!A452, 'Regions and subregions'!C:C, 0))</f>
        <v>Asia</v>
      </c>
      <c r="D452" s="13">
        <f>INDEX('Regions and subregions'!B:B, MATCH('Data by country'!A452, 'Regions and subregions'!C:C, 0))</f>
        <v>0</v>
      </c>
      <c r="E452" s="1">
        <v>441468</v>
      </c>
      <c r="G452" s="1">
        <v>85260000</v>
      </c>
      <c r="H452">
        <v>2</v>
      </c>
      <c r="I452">
        <v>33</v>
      </c>
      <c r="J452">
        <v>44</v>
      </c>
      <c r="K452">
        <v>5</v>
      </c>
      <c r="L452" s="1">
        <v>1262645000</v>
      </c>
      <c r="M452" s="1">
        <v>452026910</v>
      </c>
      <c r="N452">
        <v>14</v>
      </c>
      <c r="O452">
        <v>73</v>
      </c>
      <c r="P452">
        <v>70</v>
      </c>
      <c r="Q452">
        <v>71</v>
      </c>
      <c r="R452">
        <v>25</v>
      </c>
      <c r="S452">
        <v>68</v>
      </c>
      <c r="T452">
        <v>7</v>
      </c>
      <c r="U452" s="1">
        <v>1198474934199</v>
      </c>
      <c r="V452">
        <v>949</v>
      </c>
    </row>
    <row r="453" spans="1:22" x14ac:dyDescent="0.25">
      <c r="A453" t="s">
        <v>42</v>
      </c>
      <c r="B453" s="2">
        <v>40360</v>
      </c>
      <c r="C453" s="13" t="str">
        <f>INDEX('Regions and subregions'!A:A, MATCH('Data by country'!A453, 'Regions and subregions'!C:C, 0))</f>
        <v>The Americas</v>
      </c>
      <c r="D453" s="13" t="str">
        <f>INDEX('Regions and subregions'!B:B, MATCH('Data by country'!A453, 'Regions and subregions'!C:C, 0))</f>
        <v>South America</v>
      </c>
      <c r="G453" s="1">
        <v>44477653</v>
      </c>
      <c r="H453">
        <v>37</v>
      </c>
      <c r="I453">
        <v>22</v>
      </c>
      <c r="J453">
        <v>472</v>
      </c>
      <c r="K453">
        <v>8</v>
      </c>
      <c r="L453" s="1">
        <v>46294841</v>
      </c>
      <c r="M453" s="1">
        <v>34767426</v>
      </c>
      <c r="N453">
        <v>20</v>
      </c>
      <c r="O453">
        <v>77</v>
      </c>
      <c r="P453">
        <v>70</v>
      </c>
      <c r="Q453">
        <v>73</v>
      </c>
      <c r="R453">
        <v>29</v>
      </c>
      <c r="S453">
        <v>66</v>
      </c>
      <c r="T453">
        <v>6</v>
      </c>
      <c r="U453" s="1">
        <v>288764794424</v>
      </c>
      <c r="V453" s="1">
        <v>6238</v>
      </c>
    </row>
    <row r="454" spans="1:22" x14ac:dyDescent="0.25">
      <c r="A454" t="s">
        <v>42</v>
      </c>
      <c r="B454" s="2">
        <v>39995</v>
      </c>
      <c r="C454" s="13" t="str">
        <f>INDEX('Regions and subregions'!A:A, MATCH('Data by country'!A454, 'Regions and subregions'!C:C, 0))</f>
        <v>The Americas</v>
      </c>
      <c r="D454" s="13" t="str">
        <f>INDEX('Regions and subregions'!B:B, MATCH('Data by country'!A454, 'Regions and subregions'!C:C, 0))</f>
        <v>South America</v>
      </c>
      <c r="F454">
        <v>53</v>
      </c>
      <c r="G454" s="1">
        <v>42159613</v>
      </c>
      <c r="H454">
        <v>30</v>
      </c>
      <c r="I454">
        <v>20</v>
      </c>
      <c r="J454">
        <v>392</v>
      </c>
      <c r="K454">
        <v>8</v>
      </c>
      <c r="L454" s="1">
        <v>45654044</v>
      </c>
      <c r="M454" s="1">
        <v>34149225</v>
      </c>
      <c r="N454">
        <v>20</v>
      </c>
      <c r="O454">
        <v>77</v>
      </c>
      <c r="P454">
        <v>70</v>
      </c>
      <c r="Q454">
        <v>73</v>
      </c>
      <c r="R454">
        <v>29</v>
      </c>
      <c r="S454">
        <v>65</v>
      </c>
      <c r="T454">
        <v>5</v>
      </c>
      <c r="U454" s="1">
        <v>236164279711</v>
      </c>
      <c r="V454" s="1">
        <v>5173</v>
      </c>
    </row>
    <row r="455" spans="1:22" x14ac:dyDescent="0.25">
      <c r="A455" t="s">
        <v>42</v>
      </c>
      <c r="B455" s="2">
        <v>39630</v>
      </c>
      <c r="C455" s="13" t="str">
        <f>INDEX('Regions and subregions'!A:A, MATCH('Data by country'!A455, 'Regions and subregions'!C:C, 0))</f>
        <v>The Americas</v>
      </c>
      <c r="D455" s="13" t="str">
        <f>INDEX('Regions and subregions'!B:B, MATCH('Data by country'!A455, 'Regions and subregions'!C:C, 0))</f>
        <v>South America</v>
      </c>
      <c r="F455">
        <v>50</v>
      </c>
      <c r="G455" s="1">
        <v>41364753</v>
      </c>
      <c r="H455">
        <v>26</v>
      </c>
      <c r="I455">
        <v>21</v>
      </c>
      <c r="J455">
        <v>377</v>
      </c>
      <c r="K455">
        <v>7</v>
      </c>
      <c r="L455" s="1">
        <v>45005782</v>
      </c>
      <c r="M455" s="1">
        <v>33529308</v>
      </c>
      <c r="N455">
        <v>20</v>
      </c>
      <c r="O455">
        <v>77</v>
      </c>
      <c r="P455">
        <v>69</v>
      </c>
      <c r="Q455">
        <v>73</v>
      </c>
      <c r="R455">
        <v>30</v>
      </c>
      <c r="S455">
        <v>65</v>
      </c>
      <c r="T455">
        <v>5</v>
      </c>
      <c r="U455" s="1">
        <v>244539677722</v>
      </c>
      <c r="V455" s="1">
        <v>5434</v>
      </c>
    </row>
    <row r="456" spans="1:22" x14ac:dyDescent="0.25">
      <c r="A456" t="s">
        <v>42</v>
      </c>
      <c r="B456" s="2">
        <v>39264</v>
      </c>
      <c r="C456" s="13" t="str">
        <f>INDEX('Regions and subregions'!A:A, MATCH('Data by country'!A456, 'Regions and subregions'!C:C, 0))</f>
        <v>The Americas</v>
      </c>
      <c r="D456" s="13" t="str">
        <f>INDEX('Regions and subregions'!B:B, MATCH('Data by country'!A456, 'Regions and subregions'!C:C, 0))</f>
        <v>South America</v>
      </c>
      <c r="F456">
        <v>47</v>
      </c>
      <c r="G456" s="1">
        <v>33941118</v>
      </c>
      <c r="H456">
        <v>22</v>
      </c>
      <c r="I456">
        <v>21</v>
      </c>
      <c r="J456">
        <v>337</v>
      </c>
      <c r="K456">
        <v>7</v>
      </c>
      <c r="L456" s="1">
        <v>44352327</v>
      </c>
      <c r="M456" s="1">
        <v>32909427</v>
      </c>
      <c r="N456">
        <v>21</v>
      </c>
      <c r="O456">
        <v>77</v>
      </c>
      <c r="P456">
        <v>69</v>
      </c>
      <c r="Q456">
        <v>73</v>
      </c>
      <c r="R456">
        <v>30</v>
      </c>
      <c r="S456">
        <v>65</v>
      </c>
      <c r="T456">
        <v>5</v>
      </c>
      <c r="U456" s="1">
        <v>207621494237</v>
      </c>
      <c r="V456" s="1">
        <v>4681</v>
      </c>
    </row>
    <row r="457" spans="1:22" x14ac:dyDescent="0.25">
      <c r="A457" t="s">
        <v>42</v>
      </c>
      <c r="B457" s="2">
        <v>38899</v>
      </c>
      <c r="C457" s="13" t="str">
        <f>INDEX('Regions and subregions'!A:A, MATCH('Data by country'!A457, 'Regions and subregions'!C:C, 0))</f>
        <v>The Americas</v>
      </c>
      <c r="D457" s="13" t="str">
        <f>INDEX('Regions and subregions'!B:B, MATCH('Data by country'!A457, 'Regions and subregions'!C:C, 0))</f>
        <v>South America</v>
      </c>
      <c r="F457">
        <v>45</v>
      </c>
      <c r="G457" s="1">
        <v>29762715</v>
      </c>
      <c r="H457">
        <v>15</v>
      </c>
      <c r="I457">
        <v>22</v>
      </c>
      <c r="J457">
        <v>273</v>
      </c>
      <c r="K457">
        <v>7</v>
      </c>
      <c r="L457" s="1">
        <v>43696540</v>
      </c>
      <c r="M457" s="1">
        <v>32291743</v>
      </c>
      <c r="N457">
        <v>21</v>
      </c>
      <c r="O457">
        <v>76</v>
      </c>
      <c r="P457">
        <v>69</v>
      </c>
      <c r="Q457">
        <v>73</v>
      </c>
      <c r="R457">
        <v>30</v>
      </c>
      <c r="S457">
        <v>64</v>
      </c>
      <c r="T457">
        <v>5</v>
      </c>
      <c r="U457" s="1">
        <v>162740420642</v>
      </c>
      <c r="V457" s="1">
        <v>3724</v>
      </c>
    </row>
    <row r="458" spans="1:22" x14ac:dyDescent="0.25">
      <c r="A458" t="s">
        <v>42</v>
      </c>
      <c r="B458" s="2">
        <v>38534</v>
      </c>
      <c r="C458" s="13" t="str">
        <f>INDEX('Regions and subregions'!A:A, MATCH('Data by country'!A458, 'Regions and subregions'!C:C, 0))</f>
        <v>The Americas</v>
      </c>
      <c r="D458" s="13" t="str">
        <f>INDEX('Regions and subregions'!B:B, MATCH('Data by country'!A458, 'Regions and subregions'!C:C, 0))</f>
        <v>South America</v>
      </c>
      <c r="F458">
        <v>43</v>
      </c>
      <c r="G458" s="1">
        <v>21849993</v>
      </c>
      <c r="H458">
        <v>11</v>
      </c>
      <c r="I458">
        <v>23</v>
      </c>
      <c r="J458">
        <v>211</v>
      </c>
      <c r="K458">
        <v>6</v>
      </c>
      <c r="L458" s="1">
        <v>43040558</v>
      </c>
      <c r="M458" s="1">
        <v>31677851</v>
      </c>
      <c r="N458">
        <v>21</v>
      </c>
      <c r="O458">
        <v>76</v>
      </c>
      <c r="P458">
        <v>69</v>
      </c>
      <c r="Q458">
        <v>72</v>
      </c>
      <c r="R458">
        <v>31</v>
      </c>
      <c r="S458">
        <v>64</v>
      </c>
      <c r="T458">
        <v>5</v>
      </c>
      <c r="U458" s="1">
        <v>146524560304</v>
      </c>
      <c r="V458" s="1">
        <v>3404</v>
      </c>
    </row>
    <row r="459" spans="1:22" x14ac:dyDescent="0.25">
      <c r="A459" t="s">
        <v>42</v>
      </c>
      <c r="B459" s="2">
        <v>38169</v>
      </c>
      <c r="C459" s="13" t="str">
        <f>INDEX('Regions and subregions'!A:A, MATCH('Data by country'!A459, 'Regions and subregions'!C:C, 0))</f>
        <v>The Americas</v>
      </c>
      <c r="D459" s="13" t="str">
        <f>INDEX('Regions and subregions'!B:B, MATCH('Data by country'!A459, 'Regions and subregions'!C:C, 0))</f>
        <v>South America</v>
      </c>
      <c r="F459">
        <v>41</v>
      </c>
      <c r="G459" s="1">
        <v>10400578</v>
      </c>
      <c r="H459">
        <v>9</v>
      </c>
      <c r="I459">
        <v>24</v>
      </c>
      <c r="J459">
        <v>173</v>
      </c>
      <c r="K459">
        <v>6</v>
      </c>
      <c r="L459" s="1">
        <v>42385712</v>
      </c>
      <c r="M459" s="1">
        <v>31068727</v>
      </c>
      <c r="N459">
        <v>22</v>
      </c>
      <c r="O459">
        <v>76</v>
      </c>
      <c r="P459">
        <v>68</v>
      </c>
      <c r="Q459">
        <v>72</v>
      </c>
      <c r="R459">
        <v>31</v>
      </c>
      <c r="S459">
        <v>64</v>
      </c>
      <c r="T459">
        <v>5</v>
      </c>
      <c r="U459" s="1">
        <v>117188202055</v>
      </c>
      <c r="V459" s="1">
        <v>2765</v>
      </c>
    </row>
    <row r="460" spans="1:22" x14ac:dyDescent="0.25">
      <c r="A460" t="s">
        <v>42</v>
      </c>
      <c r="B460" s="2">
        <v>37803</v>
      </c>
      <c r="C460" s="13" t="str">
        <f>INDEX('Regions and subregions'!A:A, MATCH('Data by country'!A460, 'Regions and subregions'!C:C, 0))</f>
        <v>The Americas</v>
      </c>
      <c r="D460" s="13" t="str">
        <f>INDEX('Regions and subregions'!B:B, MATCH('Data by country'!A460, 'Regions and subregions'!C:C, 0))</f>
        <v>South America</v>
      </c>
      <c r="G460" s="1">
        <v>6186206</v>
      </c>
      <c r="H460">
        <v>7</v>
      </c>
      <c r="I460">
        <v>24</v>
      </c>
      <c r="J460">
        <v>146</v>
      </c>
      <c r="K460">
        <v>7</v>
      </c>
      <c r="L460" s="1">
        <v>41731914</v>
      </c>
      <c r="M460" s="1">
        <v>30464297</v>
      </c>
      <c r="N460">
        <v>22</v>
      </c>
      <c r="O460">
        <v>76</v>
      </c>
      <c r="P460">
        <v>68</v>
      </c>
      <c r="Q460">
        <v>72</v>
      </c>
      <c r="R460">
        <v>32</v>
      </c>
      <c r="S460">
        <v>63</v>
      </c>
      <c r="T460">
        <v>5</v>
      </c>
      <c r="U460" s="1">
        <v>94916590096</v>
      </c>
      <c r="V460" s="1">
        <v>2274</v>
      </c>
    </row>
    <row r="461" spans="1:22" x14ac:dyDescent="0.25">
      <c r="A461" t="s">
        <v>42</v>
      </c>
      <c r="B461" s="2">
        <v>37438</v>
      </c>
      <c r="C461" s="13" t="str">
        <f>INDEX('Regions and subregions'!A:A, MATCH('Data by country'!A461, 'Regions and subregions'!C:C, 0))</f>
        <v>The Americas</v>
      </c>
      <c r="D461" s="13" t="str">
        <f>INDEX('Regions and subregions'!B:B, MATCH('Data by country'!A461, 'Regions and subregions'!C:C, 0))</f>
        <v>South America</v>
      </c>
      <c r="G461" s="1">
        <v>4596594</v>
      </c>
      <c r="H461">
        <v>5</v>
      </c>
      <c r="I461">
        <v>25</v>
      </c>
      <c r="J461">
        <v>150</v>
      </c>
      <c r="K461">
        <v>7</v>
      </c>
      <c r="L461" s="1">
        <v>41078136</v>
      </c>
      <c r="M461" s="1">
        <v>29863805</v>
      </c>
      <c r="N461">
        <v>22</v>
      </c>
      <c r="O461">
        <v>75</v>
      </c>
      <c r="P461">
        <v>68</v>
      </c>
      <c r="Q461">
        <v>72</v>
      </c>
      <c r="R461">
        <v>32</v>
      </c>
      <c r="S461">
        <v>63</v>
      </c>
      <c r="T461">
        <v>5</v>
      </c>
      <c r="U461" s="1">
        <v>98229102139</v>
      </c>
      <c r="V461" s="1">
        <v>2391</v>
      </c>
    </row>
    <row r="462" spans="1:22" x14ac:dyDescent="0.25">
      <c r="A462" t="s">
        <v>42</v>
      </c>
      <c r="B462" s="2">
        <v>37073</v>
      </c>
      <c r="C462" s="13" t="str">
        <f>INDEX('Regions and subregions'!A:A, MATCH('Data by country'!A462, 'Regions and subregions'!C:C, 0))</f>
        <v>The Americas</v>
      </c>
      <c r="D462" s="13" t="str">
        <f>INDEX('Regions and subregions'!B:B, MATCH('Data by country'!A462, 'Regions and subregions'!C:C, 0))</f>
        <v>South America</v>
      </c>
      <c r="G462" s="1">
        <v>3265261</v>
      </c>
      <c r="H462">
        <v>3</v>
      </c>
      <c r="I462">
        <v>26</v>
      </c>
      <c r="J462">
        <v>156</v>
      </c>
      <c r="K462">
        <v>7</v>
      </c>
      <c r="L462" s="1">
        <v>40422597</v>
      </c>
      <c r="M462" s="1">
        <v>29265960</v>
      </c>
      <c r="N462">
        <v>23</v>
      </c>
      <c r="O462">
        <v>75</v>
      </c>
      <c r="P462">
        <v>68</v>
      </c>
      <c r="Q462">
        <v>71</v>
      </c>
      <c r="R462">
        <v>32</v>
      </c>
      <c r="S462">
        <v>63</v>
      </c>
      <c r="T462">
        <v>5</v>
      </c>
      <c r="U462" s="1">
        <v>98745443240</v>
      </c>
      <c r="V462" s="1">
        <v>2443</v>
      </c>
    </row>
    <row r="463" spans="1:22" x14ac:dyDescent="0.25">
      <c r="A463" t="s">
        <v>42</v>
      </c>
      <c r="B463" s="2">
        <v>36708</v>
      </c>
      <c r="C463" s="13" t="str">
        <f>INDEX('Regions and subregions'!A:A, MATCH('Data by country'!A463, 'Regions and subregions'!C:C, 0))</f>
        <v>The Americas</v>
      </c>
      <c r="D463" s="13" t="str">
        <f>INDEX('Regions and subregions'!B:B, MATCH('Data by country'!A463, 'Regions and subregions'!C:C, 0))</f>
        <v>South America</v>
      </c>
      <c r="G463" s="1">
        <v>2256801</v>
      </c>
      <c r="H463">
        <v>2</v>
      </c>
      <c r="I463">
        <v>27</v>
      </c>
      <c r="J463">
        <v>161</v>
      </c>
      <c r="K463">
        <v>7</v>
      </c>
      <c r="L463" s="1">
        <v>39764166</v>
      </c>
      <c r="M463" s="1">
        <v>28669964</v>
      </c>
      <c r="N463">
        <v>23</v>
      </c>
      <c r="O463">
        <v>75</v>
      </c>
      <c r="P463">
        <v>67</v>
      </c>
      <c r="Q463">
        <v>71</v>
      </c>
      <c r="R463">
        <v>33</v>
      </c>
      <c r="S463">
        <v>62</v>
      </c>
      <c r="T463">
        <v>5</v>
      </c>
      <c r="U463" s="1">
        <v>100363791871</v>
      </c>
      <c r="V463" s="1">
        <v>2524</v>
      </c>
    </row>
    <row r="464" spans="1:22" x14ac:dyDescent="0.25">
      <c r="A464" t="s">
        <v>43</v>
      </c>
      <c r="B464" s="2">
        <v>40360</v>
      </c>
      <c r="C464" s="13" t="str">
        <f>INDEX('Regions and subregions'!A:A, MATCH('Data by country'!A464, 'Regions and subregions'!C:C, 0))</f>
        <v>Africa</v>
      </c>
      <c r="D464" s="13" t="str">
        <f>INDEX('Regions and subregions'!B:B, MATCH('Data by country'!A464, 'Regions and subregions'!C:C, 0))</f>
        <v>Eastern Africa</v>
      </c>
      <c r="G464" s="1">
        <v>165278</v>
      </c>
      <c r="H464">
        <v>5</v>
      </c>
      <c r="I464">
        <v>86</v>
      </c>
      <c r="J464">
        <v>33</v>
      </c>
      <c r="K464">
        <v>5</v>
      </c>
      <c r="L464" s="1">
        <v>734750</v>
      </c>
      <c r="M464" s="1">
        <v>207200</v>
      </c>
      <c r="N464">
        <v>38</v>
      </c>
      <c r="O464">
        <v>62</v>
      </c>
      <c r="P464">
        <v>59</v>
      </c>
      <c r="Q464">
        <v>61</v>
      </c>
      <c r="R464">
        <v>43</v>
      </c>
      <c r="S464">
        <v>55</v>
      </c>
      <c r="T464">
        <v>3</v>
      </c>
      <c r="U464" s="1">
        <v>541097579</v>
      </c>
      <c r="V464">
        <v>736</v>
      </c>
    </row>
    <row r="465" spans="1:22" x14ac:dyDescent="0.25">
      <c r="A465" t="s">
        <v>43</v>
      </c>
      <c r="B465" s="2">
        <v>39995</v>
      </c>
      <c r="C465" s="13" t="str">
        <f>INDEX('Regions and subregions'!A:A, MATCH('Data by country'!A465, 'Regions and subregions'!C:C, 0))</f>
        <v>Africa</v>
      </c>
      <c r="D465" s="13" t="str">
        <f>INDEX('Regions and subregions'!B:B, MATCH('Data by country'!A465, 'Regions and subregions'!C:C, 0))</f>
        <v>Eastern Africa</v>
      </c>
      <c r="G465" s="1">
        <v>122596</v>
      </c>
      <c r="H465">
        <v>4</v>
      </c>
      <c r="I465">
        <v>87</v>
      </c>
      <c r="J465">
        <v>24</v>
      </c>
      <c r="K465">
        <v>3</v>
      </c>
      <c r="L465" s="1">
        <v>715774</v>
      </c>
      <c r="M465" s="1">
        <v>201419</v>
      </c>
      <c r="N465">
        <v>38</v>
      </c>
      <c r="O465">
        <v>62</v>
      </c>
      <c r="P465">
        <v>59</v>
      </c>
      <c r="Q465">
        <v>60</v>
      </c>
      <c r="R465">
        <v>43</v>
      </c>
      <c r="S465">
        <v>55</v>
      </c>
      <c r="T465">
        <v>3</v>
      </c>
      <c r="U465" s="1">
        <v>535336308</v>
      </c>
      <c r="V465">
        <v>748</v>
      </c>
    </row>
    <row r="466" spans="1:22" x14ac:dyDescent="0.25">
      <c r="A466" t="s">
        <v>43</v>
      </c>
      <c r="B466" s="2">
        <v>39630</v>
      </c>
      <c r="C466" s="13" t="str">
        <f>INDEX('Regions and subregions'!A:A, MATCH('Data by country'!A466, 'Regions and subregions'!C:C, 0))</f>
        <v>Africa</v>
      </c>
      <c r="D466" s="13" t="str">
        <f>INDEX('Regions and subregions'!B:B, MATCH('Data by country'!A466, 'Regions and subregions'!C:C, 0))</f>
        <v>Eastern Africa</v>
      </c>
      <c r="G466" s="1">
        <v>91741</v>
      </c>
      <c r="H466">
        <v>3</v>
      </c>
      <c r="I466">
        <v>90</v>
      </c>
      <c r="J466">
        <v>34</v>
      </c>
      <c r="K466">
        <v>5</v>
      </c>
      <c r="L466" s="1">
        <v>697034</v>
      </c>
      <c r="M466" s="1">
        <v>195727</v>
      </c>
      <c r="N466">
        <v>39</v>
      </c>
      <c r="O466">
        <v>61</v>
      </c>
      <c r="P466">
        <v>59</v>
      </c>
      <c r="Q466">
        <v>60</v>
      </c>
      <c r="R466">
        <v>42</v>
      </c>
      <c r="S466">
        <v>55</v>
      </c>
      <c r="T466">
        <v>3</v>
      </c>
      <c r="U466" s="1">
        <v>530138455</v>
      </c>
      <c r="V466">
        <v>761</v>
      </c>
    </row>
    <row r="467" spans="1:22" x14ac:dyDescent="0.25">
      <c r="A467" t="s">
        <v>43</v>
      </c>
      <c r="B467" s="2">
        <v>39264</v>
      </c>
      <c r="C467" s="13" t="str">
        <f>INDEX('Regions and subregions'!A:A, MATCH('Data by country'!A467, 'Regions and subregions'!C:C, 0))</f>
        <v>Africa</v>
      </c>
      <c r="D467" s="13" t="str">
        <f>INDEX('Regions and subregions'!B:B, MATCH('Data by country'!A467, 'Regions and subregions'!C:C, 0))</f>
        <v>Eastern Africa</v>
      </c>
      <c r="F467">
        <v>31</v>
      </c>
      <c r="G467" s="1">
        <v>62104</v>
      </c>
      <c r="H467">
        <v>3</v>
      </c>
      <c r="I467">
        <v>92</v>
      </c>
      <c r="J467">
        <v>29</v>
      </c>
      <c r="K467">
        <v>4</v>
      </c>
      <c r="L467" s="1">
        <v>678602</v>
      </c>
      <c r="M467" s="1">
        <v>190144</v>
      </c>
      <c r="N467">
        <v>39</v>
      </c>
      <c r="O467">
        <v>61</v>
      </c>
      <c r="P467">
        <v>58</v>
      </c>
      <c r="Q467">
        <v>60</v>
      </c>
      <c r="R467">
        <v>42</v>
      </c>
      <c r="S467">
        <v>55</v>
      </c>
      <c r="T467">
        <v>3</v>
      </c>
      <c r="U467" s="1">
        <v>464949228</v>
      </c>
      <c r="V467">
        <v>685</v>
      </c>
    </row>
    <row r="468" spans="1:22" x14ac:dyDescent="0.25">
      <c r="A468" t="s">
        <v>43</v>
      </c>
      <c r="B468" s="2">
        <v>38899</v>
      </c>
      <c r="C468" s="13" t="str">
        <f>INDEX('Regions and subregions'!A:A, MATCH('Data by country'!A468, 'Regions and subregions'!C:C, 0))</f>
        <v>Africa</v>
      </c>
      <c r="D468" s="13" t="str">
        <f>INDEX('Regions and subregions'!B:B, MATCH('Data by country'!A468, 'Regions and subregions'!C:C, 0))</f>
        <v>Eastern Africa</v>
      </c>
      <c r="G468" s="1">
        <v>36877</v>
      </c>
      <c r="H468">
        <v>3</v>
      </c>
      <c r="I468">
        <v>95</v>
      </c>
      <c r="J468">
        <v>24</v>
      </c>
      <c r="K468">
        <v>4</v>
      </c>
      <c r="L468" s="1">
        <v>660559</v>
      </c>
      <c r="M468" s="1">
        <v>184692</v>
      </c>
      <c r="N468">
        <v>40</v>
      </c>
      <c r="O468">
        <v>61</v>
      </c>
      <c r="P468">
        <v>58</v>
      </c>
      <c r="Q468">
        <v>59</v>
      </c>
      <c r="R468">
        <v>42</v>
      </c>
      <c r="S468">
        <v>55</v>
      </c>
      <c r="T468">
        <v>3</v>
      </c>
      <c r="U468" s="1">
        <v>403177194</v>
      </c>
      <c r="V468">
        <v>610</v>
      </c>
    </row>
    <row r="469" spans="1:22" x14ac:dyDescent="0.25">
      <c r="A469" t="s">
        <v>43</v>
      </c>
      <c r="B469" s="2">
        <v>38534</v>
      </c>
      <c r="C469" s="13" t="str">
        <f>INDEX('Regions and subregions'!A:A, MATCH('Data by country'!A469, 'Regions and subregions'!C:C, 0))</f>
        <v>Africa</v>
      </c>
      <c r="D469" s="13" t="str">
        <f>INDEX('Regions and subregions'!B:B, MATCH('Data by country'!A469, 'Regions and subregions'!C:C, 0))</f>
        <v>Eastern Africa</v>
      </c>
      <c r="G469" s="1">
        <v>15523</v>
      </c>
      <c r="H469">
        <v>3</v>
      </c>
      <c r="I469">
        <v>95</v>
      </c>
      <c r="J469">
        <v>19</v>
      </c>
      <c r="K469">
        <v>3</v>
      </c>
      <c r="L469" s="1">
        <v>642974</v>
      </c>
      <c r="M469" s="1">
        <v>179390</v>
      </c>
      <c r="N469">
        <v>40</v>
      </c>
      <c r="O469">
        <v>60</v>
      </c>
      <c r="P469">
        <v>58</v>
      </c>
      <c r="Q469">
        <v>59</v>
      </c>
      <c r="R469">
        <v>42</v>
      </c>
      <c r="S469">
        <v>55</v>
      </c>
      <c r="T469">
        <v>3</v>
      </c>
      <c r="U469" s="1">
        <v>387036433</v>
      </c>
      <c r="V469">
        <v>602</v>
      </c>
    </row>
    <row r="470" spans="1:22" x14ac:dyDescent="0.25">
      <c r="A470" t="s">
        <v>43</v>
      </c>
      <c r="B470" s="2">
        <v>38169</v>
      </c>
      <c r="C470" s="13" t="str">
        <f>INDEX('Regions and subregions'!A:A, MATCH('Data by country'!A470, 'Regions and subregions'!C:C, 0))</f>
        <v>Africa</v>
      </c>
      <c r="D470" s="13" t="str">
        <f>INDEX('Regions and subregions'!B:B, MATCH('Data by country'!A470, 'Regions and subregions'!C:C, 0))</f>
        <v>Eastern Africa</v>
      </c>
      <c r="G470" s="1">
        <v>8378</v>
      </c>
      <c r="H470">
        <v>1</v>
      </c>
      <c r="I470">
        <v>97</v>
      </c>
      <c r="J470">
        <v>18</v>
      </c>
      <c r="K470">
        <v>3</v>
      </c>
      <c r="L470" s="1">
        <v>625876</v>
      </c>
      <c r="M470" s="1">
        <v>174870</v>
      </c>
      <c r="N470">
        <v>40</v>
      </c>
      <c r="O470">
        <v>60</v>
      </c>
      <c r="P470">
        <v>57</v>
      </c>
      <c r="Q470">
        <v>59</v>
      </c>
      <c r="R470">
        <v>41</v>
      </c>
      <c r="S470">
        <v>56</v>
      </c>
      <c r="T470">
        <v>3</v>
      </c>
      <c r="U470" s="1">
        <v>362420491</v>
      </c>
      <c r="V470">
        <v>579</v>
      </c>
    </row>
    <row r="471" spans="1:22" x14ac:dyDescent="0.25">
      <c r="A471" t="s">
        <v>43</v>
      </c>
      <c r="B471" s="2">
        <v>37803</v>
      </c>
      <c r="C471" s="13" t="str">
        <f>INDEX('Regions and subregions'!A:A, MATCH('Data by country'!A471, 'Regions and subregions'!C:C, 0))</f>
        <v>Africa</v>
      </c>
      <c r="D471" s="13" t="str">
        <f>INDEX('Regions and subregions'!B:B, MATCH('Data by country'!A471, 'Regions and subregions'!C:C, 0))</f>
        <v>Eastern Africa</v>
      </c>
      <c r="G471" s="1">
        <v>2000</v>
      </c>
      <c r="H471">
        <v>1</v>
      </c>
      <c r="I471">
        <v>99</v>
      </c>
      <c r="J471">
        <v>17</v>
      </c>
      <c r="K471">
        <v>3</v>
      </c>
      <c r="L471" s="1">
        <v>609271</v>
      </c>
      <c r="M471" s="1">
        <v>170474</v>
      </c>
      <c r="N471">
        <v>40</v>
      </c>
      <c r="O471">
        <v>60</v>
      </c>
      <c r="P471">
        <v>57</v>
      </c>
      <c r="Q471">
        <v>59</v>
      </c>
      <c r="R471">
        <v>41</v>
      </c>
      <c r="S471">
        <v>56</v>
      </c>
      <c r="T471">
        <v>3</v>
      </c>
      <c r="U471" s="1">
        <v>324471209</v>
      </c>
      <c r="V471">
        <v>533</v>
      </c>
    </row>
    <row r="472" spans="1:22" x14ac:dyDescent="0.25">
      <c r="A472" t="s">
        <v>43</v>
      </c>
      <c r="B472" s="2">
        <v>37438</v>
      </c>
      <c r="C472" s="13" t="str">
        <f>INDEX('Regions and subregions'!A:A, MATCH('Data by country'!A472, 'Regions and subregions'!C:C, 0))</f>
        <v>Africa</v>
      </c>
      <c r="D472" s="13" t="str">
        <f>INDEX('Regions and subregions'!B:B, MATCH('Data by country'!A472, 'Regions and subregions'!C:C, 0))</f>
        <v>Eastern Africa</v>
      </c>
      <c r="G472">
        <v>0</v>
      </c>
      <c r="H472">
        <v>1</v>
      </c>
      <c r="I472">
        <v>101</v>
      </c>
      <c r="J472">
        <v>13</v>
      </c>
      <c r="K472">
        <v>3</v>
      </c>
      <c r="L472" s="1">
        <v>593170</v>
      </c>
      <c r="M472" s="1">
        <v>166206</v>
      </c>
      <c r="N472">
        <v>40</v>
      </c>
      <c r="O472">
        <v>60</v>
      </c>
      <c r="P472">
        <v>57</v>
      </c>
      <c r="Q472">
        <v>58</v>
      </c>
      <c r="R472">
        <v>41</v>
      </c>
      <c r="S472">
        <v>56</v>
      </c>
      <c r="T472">
        <v>3</v>
      </c>
      <c r="U472" s="1">
        <v>251163102</v>
      </c>
      <c r="V472">
        <v>423</v>
      </c>
    </row>
    <row r="473" spans="1:22" x14ac:dyDescent="0.25">
      <c r="A473" t="s">
        <v>43</v>
      </c>
      <c r="B473" s="2">
        <v>37073</v>
      </c>
      <c r="C473" s="13" t="str">
        <f>INDEX('Regions and subregions'!A:A, MATCH('Data by country'!A473, 'Regions and subregions'!C:C, 0))</f>
        <v>Africa</v>
      </c>
      <c r="D473" s="13" t="str">
        <f>INDEX('Regions and subregions'!B:B, MATCH('Data by country'!A473, 'Regions and subregions'!C:C, 0))</f>
        <v>Eastern Africa</v>
      </c>
      <c r="G473">
        <v>0</v>
      </c>
      <c r="H473">
        <v>0</v>
      </c>
      <c r="I473">
        <v>102</v>
      </c>
      <c r="J473">
        <v>9</v>
      </c>
      <c r="K473">
        <v>2</v>
      </c>
      <c r="L473" s="1">
        <v>577569</v>
      </c>
      <c r="M473" s="1">
        <v>162066</v>
      </c>
      <c r="N473">
        <v>40</v>
      </c>
      <c r="O473">
        <v>60</v>
      </c>
      <c r="P473">
        <v>57</v>
      </c>
      <c r="Q473">
        <v>58</v>
      </c>
      <c r="R473">
        <v>41</v>
      </c>
      <c r="S473">
        <v>56</v>
      </c>
      <c r="T473">
        <v>3</v>
      </c>
      <c r="U473" s="1">
        <v>220115319</v>
      </c>
      <c r="V473">
        <v>381</v>
      </c>
    </row>
    <row r="474" spans="1:22" x14ac:dyDescent="0.25">
      <c r="A474" t="s">
        <v>43</v>
      </c>
      <c r="B474" s="2">
        <v>36708</v>
      </c>
      <c r="C474" s="13" t="str">
        <f>INDEX('Regions and subregions'!A:A, MATCH('Data by country'!A474, 'Regions and subregions'!C:C, 0))</f>
        <v>Africa</v>
      </c>
      <c r="D474" s="13" t="str">
        <f>INDEX('Regions and subregions'!B:B, MATCH('Data by country'!A474, 'Regions and subregions'!C:C, 0))</f>
        <v>Eastern Africa</v>
      </c>
      <c r="G474">
        <v>0</v>
      </c>
      <c r="H474">
        <v>0</v>
      </c>
      <c r="I474">
        <v>104</v>
      </c>
      <c r="J474">
        <v>10</v>
      </c>
      <c r="K474">
        <v>3</v>
      </c>
      <c r="L474" s="1">
        <v>562469</v>
      </c>
      <c r="M474" s="1">
        <v>158054</v>
      </c>
      <c r="N474">
        <v>40</v>
      </c>
      <c r="O474">
        <v>59</v>
      </c>
      <c r="P474">
        <v>56</v>
      </c>
      <c r="Q474">
        <v>58</v>
      </c>
      <c r="R474">
        <v>41</v>
      </c>
      <c r="S474">
        <v>56</v>
      </c>
      <c r="T474">
        <v>3</v>
      </c>
      <c r="U474" s="1">
        <v>201900820</v>
      </c>
      <c r="V474">
        <v>359</v>
      </c>
    </row>
    <row r="475" spans="1:22" x14ac:dyDescent="0.25">
      <c r="A475" t="s">
        <v>44</v>
      </c>
      <c r="B475" s="2">
        <v>40360</v>
      </c>
      <c r="C475" s="13" t="str">
        <f>INDEX('Regions and subregions'!A:A, MATCH('Data by country'!A475, 'Regions and subregions'!C:C, 0))</f>
        <v>Africa</v>
      </c>
      <c r="D475" s="13" t="str">
        <f>INDEX('Regions and subregions'!B:B, MATCH('Data by country'!A475, 'Regions and subregions'!C:C, 0))</f>
        <v>Middle Africa</v>
      </c>
      <c r="E475">
        <v>37</v>
      </c>
      <c r="G475" s="1">
        <v>11820348</v>
      </c>
      <c r="H475">
        <v>1</v>
      </c>
      <c r="I475">
        <v>170</v>
      </c>
      <c r="J475">
        <v>16</v>
      </c>
      <c r="K475">
        <v>8</v>
      </c>
      <c r="L475" s="1">
        <v>65965795</v>
      </c>
      <c r="M475" s="1">
        <v>23219960</v>
      </c>
      <c r="N475">
        <v>43</v>
      </c>
      <c r="O475">
        <v>50</v>
      </c>
      <c r="P475">
        <v>47</v>
      </c>
      <c r="Q475">
        <v>48</v>
      </c>
      <c r="R475">
        <v>46</v>
      </c>
      <c r="S475">
        <v>51</v>
      </c>
      <c r="T475">
        <v>3</v>
      </c>
      <c r="U475" s="1">
        <v>13109525211</v>
      </c>
      <c r="V475">
        <v>199</v>
      </c>
    </row>
    <row r="476" spans="1:22" x14ac:dyDescent="0.25">
      <c r="A476" t="s">
        <v>44</v>
      </c>
      <c r="B476" s="2">
        <v>39995</v>
      </c>
      <c r="C476" s="13" t="str">
        <f>INDEX('Regions and subregions'!A:A, MATCH('Data by country'!A476, 'Regions and subregions'!C:C, 0))</f>
        <v>Africa</v>
      </c>
      <c r="D476" s="13" t="str">
        <f>INDEX('Regions and subregions'!B:B, MATCH('Data by country'!A476, 'Regions and subregions'!C:C, 0))</f>
        <v>Middle Africa</v>
      </c>
      <c r="E476">
        <v>35</v>
      </c>
      <c r="G476" s="1">
        <v>9458557</v>
      </c>
      <c r="H476">
        <v>1</v>
      </c>
      <c r="I476">
        <v>172</v>
      </c>
      <c r="J476">
        <v>17</v>
      </c>
      <c r="K476">
        <v>10</v>
      </c>
      <c r="L476" s="1">
        <v>64204304</v>
      </c>
      <c r="M476" s="1">
        <v>22201848</v>
      </c>
      <c r="N476">
        <v>44</v>
      </c>
      <c r="O476">
        <v>49</v>
      </c>
      <c r="P476">
        <v>46</v>
      </c>
      <c r="Q476">
        <v>48</v>
      </c>
      <c r="R476">
        <v>47</v>
      </c>
      <c r="S476">
        <v>51</v>
      </c>
      <c r="T476">
        <v>3</v>
      </c>
      <c r="U476" s="1">
        <v>11204008249</v>
      </c>
      <c r="V476">
        <v>175</v>
      </c>
    </row>
    <row r="477" spans="1:22" x14ac:dyDescent="0.25">
      <c r="A477" t="s">
        <v>44</v>
      </c>
      <c r="B477" s="2">
        <v>39630</v>
      </c>
      <c r="C477" s="13" t="str">
        <f>INDEX('Regions and subregions'!A:A, MATCH('Data by country'!A477, 'Regions and subregions'!C:C, 0))</f>
        <v>Africa</v>
      </c>
      <c r="D477" s="13" t="str">
        <f>INDEX('Regions and subregions'!B:B, MATCH('Data by country'!A477, 'Regions and subregions'!C:C, 0))</f>
        <v>Middle Africa</v>
      </c>
      <c r="E477">
        <v>95</v>
      </c>
      <c r="G477" s="1">
        <v>9937622</v>
      </c>
      <c r="H477">
        <v>0</v>
      </c>
      <c r="I477">
        <v>174</v>
      </c>
      <c r="J477">
        <v>14</v>
      </c>
      <c r="K477">
        <v>7</v>
      </c>
      <c r="L477" s="1">
        <v>62474901</v>
      </c>
      <c r="M477" s="1">
        <v>21216476</v>
      </c>
      <c r="N477">
        <v>45</v>
      </c>
      <c r="O477">
        <v>49</v>
      </c>
      <c r="P477">
        <v>46</v>
      </c>
      <c r="Q477">
        <v>48</v>
      </c>
      <c r="R477">
        <v>47</v>
      </c>
      <c r="S477">
        <v>51</v>
      </c>
      <c r="T477">
        <v>3</v>
      </c>
      <c r="U477" s="1">
        <v>11675330310</v>
      </c>
      <c r="V477">
        <v>187</v>
      </c>
    </row>
    <row r="478" spans="1:22" x14ac:dyDescent="0.25">
      <c r="A478" t="s">
        <v>44</v>
      </c>
      <c r="B478" s="2">
        <v>39264</v>
      </c>
      <c r="C478" s="13" t="str">
        <f>INDEX('Regions and subregions'!A:A, MATCH('Data by country'!A478, 'Regions and subregions'!C:C, 0))</f>
        <v>Africa</v>
      </c>
      <c r="D478" s="13" t="str">
        <f>INDEX('Regions and subregions'!B:B, MATCH('Data by country'!A478, 'Regions and subregions'!C:C, 0))</f>
        <v>Middle Africa</v>
      </c>
      <c r="E478">
        <v>79</v>
      </c>
      <c r="G478" s="1">
        <v>6592000</v>
      </c>
      <c r="H478">
        <v>0</v>
      </c>
      <c r="I478">
        <v>177</v>
      </c>
      <c r="J478">
        <v>10</v>
      </c>
      <c r="K478">
        <v>6</v>
      </c>
      <c r="L478" s="1">
        <v>60772175</v>
      </c>
      <c r="M478" s="1">
        <v>20261443</v>
      </c>
      <c r="N478">
        <v>45</v>
      </c>
      <c r="O478">
        <v>49</v>
      </c>
      <c r="P478">
        <v>46</v>
      </c>
      <c r="Q478">
        <v>47</v>
      </c>
      <c r="R478">
        <v>47</v>
      </c>
      <c r="S478">
        <v>50</v>
      </c>
      <c r="T478">
        <v>3</v>
      </c>
      <c r="U478" s="1">
        <v>10013852849</v>
      </c>
      <c r="V478">
        <v>165</v>
      </c>
    </row>
    <row r="479" spans="1:22" x14ac:dyDescent="0.25">
      <c r="A479" t="s">
        <v>44</v>
      </c>
      <c r="B479" s="2">
        <v>38899</v>
      </c>
      <c r="C479" s="13" t="str">
        <f>INDEX('Regions and subregions'!A:A, MATCH('Data by country'!A479, 'Regions and subregions'!C:C, 0))</f>
        <v>Africa</v>
      </c>
      <c r="D479" s="13" t="str">
        <f>INDEX('Regions and subregions'!B:B, MATCH('Data by country'!A479, 'Regions and subregions'!C:C, 0))</f>
        <v>Middle Africa</v>
      </c>
      <c r="E479">
        <v>86</v>
      </c>
      <c r="G479" s="1">
        <v>4415470</v>
      </c>
      <c r="H479">
        <v>0</v>
      </c>
      <c r="I479">
        <v>179</v>
      </c>
      <c r="J479">
        <v>9</v>
      </c>
      <c r="K479">
        <v>6</v>
      </c>
      <c r="L479" s="1">
        <v>59088415</v>
      </c>
      <c r="M479" s="1">
        <v>19333729</v>
      </c>
      <c r="N479">
        <v>46</v>
      </c>
      <c r="O479">
        <v>49</v>
      </c>
      <c r="P479">
        <v>46</v>
      </c>
      <c r="Q479">
        <v>47</v>
      </c>
      <c r="R479">
        <v>47</v>
      </c>
      <c r="S479">
        <v>50</v>
      </c>
      <c r="T479">
        <v>3</v>
      </c>
      <c r="U479" s="1">
        <v>8823783220</v>
      </c>
      <c r="V479">
        <v>149</v>
      </c>
    </row>
    <row r="480" spans="1:22" x14ac:dyDescent="0.25">
      <c r="A480" t="s">
        <v>44</v>
      </c>
      <c r="B480" s="2">
        <v>38534</v>
      </c>
      <c r="C480" s="13" t="str">
        <f>INDEX('Regions and subregions'!A:A, MATCH('Data by country'!A480, 'Regions and subregions'!C:C, 0))</f>
        <v>Africa</v>
      </c>
      <c r="D480" s="13" t="str">
        <f>INDEX('Regions and subregions'!B:B, MATCH('Data by country'!A480, 'Regions and subregions'!C:C, 0))</f>
        <v>Middle Africa</v>
      </c>
      <c r="E480">
        <v>140</v>
      </c>
      <c r="G480" s="1">
        <v>2746094</v>
      </c>
      <c r="H480">
        <v>0</v>
      </c>
      <c r="I480">
        <v>181</v>
      </c>
      <c r="J480">
        <v>6</v>
      </c>
      <c r="K480">
        <v>5</v>
      </c>
      <c r="L480" s="1">
        <v>57420522</v>
      </c>
      <c r="M480" s="1">
        <v>18431988</v>
      </c>
      <c r="N480">
        <v>47</v>
      </c>
      <c r="O480">
        <v>48</v>
      </c>
      <c r="P480">
        <v>46</v>
      </c>
      <c r="Q480">
        <v>47</v>
      </c>
      <c r="R480">
        <v>47</v>
      </c>
      <c r="S480">
        <v>50</v>
      </c>
      <c r="T480">
        <v>3</v>
      </c>
      <c r="U480" s="1">
        <v>7191141952</v>
      </c>
      <c r="V480">
        <v>125</v>
      </c>
    </row>
    <row r="481" spans="1:22" x14ac:dyDescent="0.25">
      <c r="A481" t="s">
        <v>44</v>
      </c>
      <c r="B481" s="2">
        <v>38169</v>
      </c>
      <c r="C481" s="13" t="str">
        <f>INDEX('Regions and subregions'!A:A, MATCH('Data by country'!A481, 'Regions and subregions'!C:C, 0))</f>
        <v>Africa</v>
      </c>
      <c r="D481" s="13" t="str">
        <f>INDEX('Regions and subregions'!B:B, MATCH('Data by country'!A481, 'Regions and subregions'!C:C, 0))</f>
        <v>Middle Africa</v>
      </c>
      <c r="E481">
        <v>70</v>
      </c>
      <c r="G481" s="1">
        <v>1990722</v>
      </c>
      <c r="H481">
        <v>0</v>
      </c>
      <c r="I481">
        <v>181</v>
      </c>
      <c r="J481">
        <v>6</v>
      </c>
      <c r="K481">
        <v>5</v>
      </c>
      <c r="L481" s="1">
        <v>55754885</v>
      </c>
      <c r="M481" s="1">
        <v>17640846</v>
      </c>
      <c r="N481">
        <v>47</v>
      </c>
      <c r="O481">
        <v>48</v>
      </c>
      <c r="P481">
        <v>45</v>
      </c>
      <c r="Q481">
        <v>47</v>
      </c>
      <c r="R481">
        <v>48</v>
      </c>
      <c r="S481">
        <v>50</v>
      </c>
      <c r="T481">
        <v>3</v>
      </c>
      <c r="U481" s="1">
        <v>6511675937</v>
      </c>
      <c r="V481">
        <v>117</v>
      </c>
    </row>
    <row r="482" spans="1:22" x14ac:dyDescent="0.25">
      <c r="A482" t="s">
        <v>44</v>
      </c>
      <c r="B482" s="2">
        <v>37803</v>
      </c>
      <c r="C482" s="13" t="str">
        <f>INDEX('Regions and subregions'!A:A, MATCH('Data by country'!A482, 'Regions and subregions'!C:C, 0))</f>
        <v>Africa</v>
      </c>
      <c r="D482" s="13" t="str">
        <f>INDEX('Regions and subregions'!B:B, MATCH('Data by country'!A482, 'Regions and subregions'!C:C, 0))</f>
        <v>Middle Africa</v>
      </c>
      <c r="E482">
        <v>71</v>
      </c>
      <c r="G482" s="1">
        <v>1246225</v>
      </c>
      <c r="H482">
        <v>0</v>
      </c>
      <c r="I482">
        <v>181</v>
      </c>
      <c r="J482">
        <v>5</v>
      </c>
      <c r="K482">
        <v>5</v>
      </c>
      <c r="L482" s="1">
        <v>54098245</v>
      </c>
      <c r="M482" s="1">
        <v>16867833</v>
      </c>
      <c r="N482">
        <v>48</v>
      </c>
      <c r="O482">
        <v>48</v>
      </c>
      <c r="P482">
        <v>45</v>
      </c>
      <c r="Q482">
        <v>47</v>
      </c>
      <c r="R482">
        <v>48</v>
      </c>
      <c r="S482">
        <v>50</v>
      </c>
      <c r="T482">
        <v>3</v>
      </c>
      <c r="U482" s="1">
        <v>5670129249</v>
      </c>
      <c r="V482">
        <v>105</v>
      </c>
    </row>
    <row r="483" spans="1:22" x14ac:dyDescent="0.25">
      <c r="A483" t="s">
        <v>44</v>
      </c>
      <c r="B483" s="2">
        <v>37438</v>
      </c>
      <c r="C483" s="13" t="str">
        <f>INDEX('Regions and subregions'!A:A, MATCH('Data by country'!A483, 'Regions and subregions'!C:C, 0))</f>
        <v>Africa</v>
      </c>
      <c r="D483" s="13" t="str">
        <f>INDEX('Regions and subregions'!B:B, MATCH('Data by country'!A483, 'Regions and subregions'!C:C, 0))</f>
        <v>Middle Africa</v>
      </c>
      <c r="E483">
        <v>80</v>
      </c>
      <c r="G483" s="1">
        <v>560000</v>
      </c>
      <c r="H483">
        <v>0</v>
      </c>
      <c r="I483">
        <v>181</v>
      </c>
      <c r="J483">
        <v>4</v>
      </c>
      <c r="K483">
        <v>4</v>
      </c>
      <c r="L483" s="1">
        <v>52491329</v>
      </c>
      <c r="M483" s="1">
        <v>16125336</v>
      </c>
      <c r="N483">
        <v>48</v>
      </c>
      <c r="O483">
        <v>48</v>
      </c>
      <c r="P483">
        <v>45</v>
      </c>
      <c r="Q483">
        <v>46</v>
      </c>
      <c r="R483">
        <v>48</v>
      </c>
      <c r="S483">
        <v>49</v>
      </c>
      <c r="T483">
        <v>3</v>
      </c>
      <c r="U483" s="1">
        <v>5544467459</v>
      </c>
      <c r="V483">
        <v>106</v>
      </c>
    </row>
    <row r="484" spans="1:22" x14ac:dyDescent="0.25">
      <c r="A484" t="s">
        <v>44</v>
      </c>
      <c r="B484" s="2">
        <v>37073</v>
      </c>
      <c r="C484" s="13" t="str">
        <f>INDEX('Regions and subregions'!A:A, MATCH('Data by country'!A484, 'Regions and subregions'!C:C, 0))</f>
        <v>Africa</v>
      </c>
      <c r="D484" s="13" t="str">
        <f>INDEX('Regions and subregions'!B:B, MATCH('Data by country'!A484, 'Regions and subregions'!C:C, 0))</f>
        <v>Middle Africa</v>
      </c>
      <c r="E484">
        <v>111</v>
      </c>
      <c r="G484" s="1">
        <v>150000</v>
      </c>
      <c r="H484">
        <v>0</v>
      </c>
      <c r="I484">
        <v>181</v>
      </c>
      <c r="J484">
        <v>5</v>
      </c>
      <c r="K484">
        <v>4</v>
      </c>
      <c r="L484" s="1">
        <v>50989424</v>
      </c>
      <c r="M484" s="1">
        <v>15429400</v>
      </c>
      <c r="N484">
        <v>49</v>
      </c>
      <c r="O484">
        <v>47</v>
      </c>
      <c r="P484">
        <v>45</v>
      </c>
      <c r="Q484">
        <v>46</v>
      </c>
      <c r="R484">
        <v>48</v>
      </c>
      <c r="S484">
        <v>49</v>
      </c>
      <c r="T484">
        <v>3</v>
      </c>
      <c r="U484" s="1">
        <v>4691816707</v>
      </c>
      <c r="V484">
        <v>92</v>
      </c>
    </row>
    <row r="485" spans="1:22" x14ac:dyDescent="0.25">
      <c r="A485" t="s">
        <v>44</v>
      </c>
      <c r="B485" s="2">
        <v>36708</v>
      </c>
      <c r="C485" s="13" t="str">
        <f>INDEX('Regions and subregions'!A:A, MATCH('Data by country'!A485, 'Regions and subregions'!C:C, 0))</f>
        <v>Africa</v>
      </c>
      <c r="D485" s="13" t="str">
        <f>INDEX('Regions and subregions'!B:B, MATCH('Data by country'!A485, 'Regions and subregions'!C:C, 0))</f>
        <v>Middle Africa</v>
      </c>
      <c r="E485">
        <v>94</v>
      </c>
      <c r="G485" s="1">
        <v>15000</v>
      </c>
      <c r="H485">
        <v>0</v>
      </c>
      <c r="I485">
        <v>181</v>
      </c>
      <c r="J485">
        <v>11</v>
      </c>
      <c r="K485">
        <v>4</v>
      </c>
      <c r="L485" s="1">
        <v>49626200</v>
      </c>
      <c r="M485" s="1">
        <v>14788608</v>
      </c>
      <c r="N485">
        <v>49</v>
      </c>
      <c r="O485">
        <v>47</v>
      </c>
      <c r="P485">
        <v>44</v>
      </c>
      <c r="Q485">
        <v>46</v>
      </c>
      <c r="R485">
        <v>48</v>
      </c>
      <c r="S485">
        <v>49</v>
      </c>
      <c r="T485">
        <v>3</v>
      </c>
      <c r="U485" s="1">
        <v>4305797176</v>
      </c>
      <c r="V485">
        <v>87</v>
      </c>
    </row>
    <row r="486" spans="1:22" x14ac:dyDescent="0.25">
      <c r="A486" t="s">
        <v>45</v>
      </c>
      <c r="B486" s="2">
        <v>40360</v>
      </c>
      <c r="C486" s="13" t="str">
        <f>INDEX('Regions and subregions'!A:A, MATCH('Data by country'!A486, 'Regions and subregions'!C:C, 0))</f>
        <v>Africa</v>
      </c>
      <c r="D486" s="13" t="str">
        <f>INDEX('Regions and subregions'!B:B, MATCH('Data by country'!A486, 'Regions and subregions'!C:C, 0))</f>
        <v>Middle Africa</v>
      </c>
      <c r="G486" s="1">
        <v>3798619</v>
      </c>
      <c r="H486">
        <v>5</v>
      </c>
      <c r="I486">
        <v>93</v>
      </c>
      <c r="J486">
        <v>72</v>
      </c>
      <c r="K486">
        <v>2</v>
      </c>
      <c r="L486" s="1">
        <v>4042899</v>
      </c>
      <c r="M486" s="1">
        <v>2510640</v>
      </c>
      <c r="N486">
        <v>35</v>
      </c>
      <c r="O486">
        <v>58</v>
      </c>
      <c r="P486">
        <v>56</v>
      </c>
      <c r="Q486">
        <v>57</v>
      </c>
      <c r="R486">
        <v>41</v>
      </c>
      <c r="S486">
        <v>56</v>
      </c>
      <c r="T486">
        <v>4</v>
      </c>
      <c r="U486" s="1">
        <v>12007880067</v>
      </c>
      <c r="V486" s="1">
        <v>2970</v>
      </c>
    </row>
    <row r="487" spans="1:22" x14ac:dyDescent="0.25">
      <c r="A487" t="s">
        <v>45</v>
      </c>
      <c r="B487" s="2">
        <v>39995</v>
      </c>
      <c r="C487" s="13" t="str">
        <f>INDEX('Regions and subregions'!A:A, MATCH('Data by country'!A487, 'Regions and subregions'!C:C, 0))</f>
        <v>Africa</v>
      </c>
      <c r="D487" s="13" t="str">
        <f>INDEX('Regions and subregions'!B:B, MATCH('Data by country'!A487, 'Regions and subregions'!C:C, 0))</f>
        <v>Middle Africa</v>
      </c>
      <c r="G487" s="1">
        <v>2171000</v>
      </c>
      <c r="H487">
        <v>5</v>
      </c>
      <c r="I487">
        <v>94</v>
      </c>
      <c r="J487">
        <v>67</v>
      </c>
      <c r="K487">
        <v>3</v>
      </c>
      <c r="L487" s="1">
        <v>3941454</v>
      </c>
      <c r="M487" s="1">
        <v>2432665</v>
      </c>
      <c r="N487">
        <v>36</v>
      </c>
      <c r="O487">
        <v>58</v>
      </c>
      <c r="P487">
        <v>55</v>
      </c>
      <c r="Q487">
        <v>57</v>
      </c>
      <c r="R487">
        <v>41</v>
      </c>
      <c r="S487">
        <v>56</v>
      </c>
      <c r="T487">
        <v>4</v>
      </c>
      <c r="U487" s="1">
        <v>9593536719</v>
      </c>
      <c r="V487" s="1">
        <v>2434</v>
      </c>
    </row>
    <row r="488" spans="1:22" x14ac:dyDescent="0.25">
      <c r="A488" t="s">
        <v>45</v>
      </c>
      <c r="B488" s="2">
        <v>39630</v>
      </c>
      <c r="C488" s="13" t="str">
        <f>INDEX('Regions and subregions'!A:A, MATCH('Data by country'!A488, 'Regions and subregions'!C:C, 0))</f>
        <v>Africa</v>
      </c>
      <c r="D488" s="13" t="str">
        <f>INDEX('Regions and subregions'!B:B, MATCH('Data by country'!A488, 'Regions and subregions'!C:C, 0))</f>
        <v>Middle Africa</v>
      </c>
      <c r="E488">
        <v>211</v>
      </c>
      <c r="G488" s="1">
        <v>1807000</v>
      </c>
      <c r="H488">
        <v>4</v>
      </c>
      <c r="I488">
        <v>95</v>
      </c>
      <c r="J488">
        <v>80</v>
      </c>
      <c r="K488">
        <v>3</v>
      </c>
      <c r="L488" s="1">
        <v>3836339</v>
      </c>
      <c r="M488" s="1">
        <v>2353210</v>
      </c>
      <c r="N488">
        <v>36</v>
      </c>
      <c r="O488">
        <v>57</v>
      </c>
      <c r="P488">
        <v>55</v>
      </c>
      <c r="Q488">
        <v>56</v>
      </c>
      <c r="R488">
        <v>41</v>
      </c>
      <c r="S488">
        <v>55</v>
      </c>
      <c r="T488">
        <v>4</v>
      </c>
      <c r="U488" s="1">
        <v>11859015181</v>
      </c>
      <c r="V488" s="1">
        <v>3091</v>
      </c>
    </row>
    <row r="489" spans="1:22" x14ac:dyDescent="0.25">
      <c r="A489" t="s">
        <v>45</v>
      </c>
      <c r="B489" s="2">
        <v>39264</v>
      </c>
      <c r="C489" s="13" t="str">
        <f>INDEX('Regions and subregions'!A:A, MATCH('Data by country'!A489, 'Regions and subregions'!C:C, 0))</f>
        <v>Africa</v>
      </c>
      <c r="D489" s="13" t="str">
        <f>INDEX('Regions and subregions'!B:B, MATCH('Data by country'!A489, 'Regions and subregions'!C:C, 0))</f>
        <v>Middle Africa</v>
      </c>
      <c r="F489">
        <v>16</v>
      </c>
      <c r="G489" s="1">
        <v>1287631</v>
      </c>
      <c r="H489">
        <v>3</v>
      </c>
      <c r="I489">
        <v>97</v>
      </c>
      <c r="J489">
        <v>60</v>
      </c>
      <c r="K489">
        <v>3</v>
      </c>
      <c r="L489" s="1">
        <v>3730612</v>
      </c>
      <c r="M489" s="1">
        <v>2274181</v>
      </c>
      <c r="N489">
        <v>36</v>
      </c>
      <c r="O489">
        <v>57</v>
      </c>
      <c r="P489">
        <v>55</v>
      </c>
      <c r="Q489">
        <v>56</v>
      </c>
      <c r="R489">
        <v>41</v>
      </c>
      <c r="S489">
        <v>55</v>
      </c>
      <c r="T489">
        <v>4</v>
      </c>
      <c r="U489" s="1">
        <v>8394688589</v>
      </c>
      <c r="V489" s="1">
        <v>2250</v>
      </c>
    </row>
    <row r="490" spans="1:22" x14ac:dyDescent="0.25">
      <c r="A490" t="s">
        <v>45</v>
      </c>
      <c r="B490" s="2">
        <v>38899</v>
      </c>
      <c r="C490" s="13" t="str">
        <f>INDEX('Regions and subregions'!A:A, MATCH('Data by country'!A490, 'Regions and subregions'!C:C, 0))</f>
        <v>Africa</v>
      </c>
      <c r="D490" s="13" t="str">
        <f>INDEX('Regions and subregions'!B:B, MATCH('Data by country'!A490, 'Regions and subregions'!C:C, 0))</f>
        <v>Middle Africa</v>
      </c>
      <c r="E490">
        <v>211</v>
      </c>
      <c r="F490">
        <v>2</v>
      </c>
      <c r="G490" s="1">
        <v>917499</v>
      </c>
      <c r="H490">
        <v>2</v>
      </c>
      <c r="I490">
        <v>97</v>
      </c>
      <c r="J490">
        <v>50</v>
      </c>
      <c r="K490">
        <v>2</v>
      </c>
      <c r="L490" s="1">
        <v>3628561</v>
      </c>
      <c r="M490" s="1">
        <v>2198182</v>
      </c>
      <c r="N490">
        <v>36</v>
      </c>
      <c r="O490">
        <v>56</v>
      </c>
      <c r="P490">
        <v>54</v>
      </c>
      <c r="Q490">
        <v>55</v>
      </c>
      <c r="R490">
        <v>41</v>
      </c>
      <c r="S490">
        <v>55</v>
      </c>
      <c r="T490">
        <v>4</v>
      </c>
      <c r="U490" s="1">
        <v>7731261169</v>
      </c>
      <c r="V490" s="1">
        <v>2131</v>
      </c>
    </row>
    <row r="491" spans="1:22" x14ac:dyDescent="0.25">
      <c r="A491" t="s">
        <v>45</v>
      </c>
      <c r="B491" s="2">
        <v>38534</v>
      </c>
      <c r="C491" s="13" t="str">
        <f>INDEX('Regions and subregions'!A:A, MATCH('Data by country'!A491, 'Regions and subregions'!C:C, 0))</f>
        <v>Africa</v>
      </c>
      <c r="D491" s="13" t="str">
        <f>INDEX('Regions and subregions'!B:B, MATCH('Data by country'!A491, 'Regions and subregions'!C:C, 0))</f>
        <v>Middle Africa</v>
      </c>
      <c r="E491">
        <v>168</v>
      </c>
      <c r="G491" s="1">
        <v>558192</v>
      </c>
      <c r="H491">
        <v>1</v>
      </c>
      <c r="I491">
        <v>98</v>
      </c>
      <c r="J491">
        <v>43</v>
      </c>
      <c r="K491">
        <v>2</v>
      </c>
      <c r="L491" s="1">
        <v>3533177</v>
      </c>
      <c r="M491" s="1">
        <v>2126973</v>
      </c>
      <c r="N491">
        <v>37</v>
      </c>
      <c r="O491">
        <v>56</v>
      </c>
      <c r="P491">
        <v>54</v>
      </c>
      <c r="Q491">
        <v>55</v>
      </c>
      <c r="R491">
        <v>41</v>
      </c>
      <c r="S491">
        <v>55</v>
      </c>
      <c r="T491">
        <v>4</v>
      </c>
      <c r="U491" s="1">
        <v>6087002682</v>
      </c>
      <c r="V491" s="1">
        <v>1723</v>
      </c>
    </row>
    <row r="492" spans="1:22" x14ac:dyDescent="0.25">
      <c r="A492" t="s">
        <v>45</v>
      </c>
      <c r="B492" s="2">
        <v>38169</v>
      </c>
      <c r="C492" s="13" t="str">
        <f>INDEX('Regions and subregions'!A:A, MATCH('Data by country'!A492, 'Regions and subregions'!C:C, 0))</f>
        <v>Africa</v>
      </c>
      <c r="D492" s="13" t="str">
        <f>INDEX('Regions and subregions'!B:B, MATCH('Data by country'!A492, 'Regions and subregions'!C:C, 0))</f>
        <v>Middle Africa</v>
      </c>
      <c r="E492">
        <v>135</v>
      </c>
      <c r="G492" s="1">
        <v>383653</v>
      </c>
      <c r="H492">
        <v>1</v>
      </c>
      <c r="I492">
        <v>99</v>
      </c>
      <c r="J492">
        <v>35</v>
      </c>
      <c r="K492">
        <v>3</v>
      </c>
      <c r="L492" s="1">
        <v>3445765</v>
      </c>
      <c r="M492" s="1">
        <v>2061257</v>
      </c>
      <c r="N492">
        <v>37</v>
      </c>
      <c r="O492">
        <v>56</v>
      </c>
      <c r="P492">
        <v>54</v>
      </c>
      <c r="Q492">
        <v>55</v>
      </c>
      <c r="R492">
        <v>41</v>
      </c>
      <c r="S492">
        <v>55</v>
      </c>
      <c r="T492">
        <v>4</v>
      </c>
      <c r="U492" s="1">
        <v>4648628839</v>
      </c>
      <c r="V492" s="1">
        <v>1349</v>
      </c>
    </row>
    <row r="493" spans="1:22" x14ac:dyDescent="0.25">
      <c r="A493" t="s">
        <v>45</v>
      </c>
      <c r="B493" s="2">
        <v>37803</v>
      </c>
      <c r="C493" s="13" t="str">
        <f>INDEX('Regions and subregions'!A:A, MATCH('Data by country'!A493, 'Regions and subregions'!C:C, 0))</f>
        <v>Africa</v>
      </c>
      <c r="D493" s="13" t="str">
        <f>INDEX('Regions and subregions'!B:B, MATCH('Data by country'!A493, 'Regions and subregions'!C:C, 0))</f>
        <v>Middle Africa</v>
      </c>
      <c r="E493">
        <v>59</v>
      </c>
      <c r="G493" s="1">
        <v>330000</v>
      </c>
      <c r="H493">
        <v>0</v>
      </c>
      <c r="I493">
        <v>100</v>
      </c>
      <c r="J493">
        <v>28</v>
      </c>
      <c r="K493">
        <v>3</v>
      </c>
      <c r="L493" s="1">
        <v>3365171</v>
      </c>
      <c r="M493" s="1">
        <v>2000258</v>
      </c>
      <c r="N493">
        <v>37</v>
      </c>
      <c r="O493">
        <v>56</v>
      </c>
      <c r="P493">
        <v>54</v>
      </c>
      <c r="Q493">
        <v>55</v>
      </c>
      <c r="R493">
        <v>41</v>
      </c>
      <c r="S493">
        <v>55</v>
      </c>
      <c r="T493">
        <v>4</v>
      </c>
      <c r="U493" s="1">
        <v>3495868725</v>
      </c>
      <c r="V493" s="1">
        <v>1039</v>
      </c>
    </row>
    <row r="494" spans="1:22" x14ac:dyDescent="0.25">
      <c r="A494" t="s">
        <v>45</v>
      </c>
      <c r="B494" s="2">
        <v>37438</v>
      </c>
      <c r="C494" s="13" t="str">
        <f>INDEX('Regions and subregions'!A:A, MATCH('Data by country'!A494, 'Regions and subregions'!C:C, 0))</f>
        <v>Africa</v>
      </c>
      <c r="D494" s="13" t="str">
        <f>INDEX('Regions and subregions'!B:B, MATCH('Data by country'!A494, 'Regions and subregions'!C:C, 0))</f>
        <v>Middle Africa</v>
      </c>
      <c r="E494">
        <v>76</v>
      </c>
      <c r="G494" s="1">
        <v>221800</v>
      </c>
      <c r="H494">
        <v>0</v>
      </c>
      <c r="I494">
        <v>102</v>
      </c>
      <c r="J494">
        <v>23</v>
      </c>
      <c r="K494">
        <v>2</v>
      </c>
      <c r="L494" s="1">
        <v>3288923</v>
      </c>
      <c r="M494" s="1">
        <v>1942438</v>
      </c>
      <c r="N494">
        <v>37</v>
      </c>
      <c r="O494">
        <v>55</v>
      </c>
      <c r="P494">
        <v>53</v>
      </c>
      <c r="Q494">
        <v>54</v>
      </c>
      <c r="R494">
        <v>41</v>
      </c>
      <c r="S494">
        <v>55</v>
      </c>
      <c r="T494">
        <v>4</v>
      </c>
      <c r="U494" s="1">
        <v>3019985940</v>
      </c>
      <c r="V494">
        <v>918</v>
      </c>
    </row>
    <row r="495" spans="1:22" x14ac:dyDescent="0.25">
      <c r="A495" t="s">
        <v>45</v>
      </c>
      <c r="B495" s="2">
        <v>37073</v>
      </c>
      <c r="C495" s="13" t="str">
        <f>INDEX('Regions and subregions'!A:A, MATCH('Data by country'!A495, 'Regions and subregions'!C:C, 0))</f>
        <v>Africa</v>
      </c>
      <c r="D495" s="13" t="str">
        <f>INDEX('Regions and subregions'!B:B, MATCH('Data by country'!A495, 'Regions and subregions'!C:C, 0))</f>
        <v>Middle Africa</v>
      </c>
      <c r="E495">
        <v>171</v>
      </c>
      <c r="G495" s="1">
        <v>150000</v>
      </c>
      <c r="H495">
        <v>0</v>
      </c>
      <c r="I495">
        <v>103</v>
      </c>
      <c r="J495">
        <v>22</v>
      </c>
      <c r="K495">
        <v>2</v>
      </c>
      <c r="L495" s="1">
        <v>3213330</v>
      </c>
      <c r="M495" s="1">
        <v>1885582</v>
      </c>
      <c r="N495">
        <v>37</v>
      </c>
      <c r="O495">
        <v>55</v>
      </c>
      <c r="P495">
        <v>53</v>
      </c>
      <c r="Q495">
        <v>54</v>
      </c>
      <c r="R495">
        <v>41</v>
      </c>
      <c r="S495">
        <v>55</v>
      </c>
      <c r="T495">
        <v>4</v>
      </c>
      <c r="U495" s="1">
        <v>2794254065</v>
      </c>
      <c r="V495">
        <v>870</v>
      </c>
    </row>
    <row r="496" spans="1:22" x14ac:dyDescent="0.25">
      <c r="A496" t="s">
        <v>45</v>
      </c>
      <c r="B496" s="2">
        <v>36708</v>
      </c>
      <c r="C496" s="13" t="str">
        <f>INDEX('Regions and subregions'!A:A, MATCH('Data by country'!A496, 'Regions and subregions'!C:C, 0))</f>
        <v>Africa</v>
      </c>
      <c r="D496" s="13" t="str">
        <f>INDEX('Regions and subregions'!B:B, MATCH('Data by country'!A496, 'Regions and subregions'!C:C, 0))</f>
        <v>Middle Africa</v>
      </c>
      <c r="E496">
        <v>84</v>
      </c>
      <c r="G496" s="1">
        <v>70000</v>
      </c>
      <c r="H496">
        <v>0</v>
      </c>
      <c r="I496">
        <v>104</v>
      </c>
      <c r="J496">
        <v>22</v>
      </c>
      <c r="K496">
        <v>2</v>
      </c>
      <c r="L496" s="1">
        <v>3135773</v>
      </c>
      <c r="M496" s="1">
        <v>1828156</v>
      </c>
      <c r="N496">
        <v>38</v>
      </c>
      <c r="O496">
        <v>55</v>
      </c>
      <c r="P496">
        <v>53</v>
      </c>
      <c r="Q496">
        <v>54</v>
      </c>
      <c r="R496">
        <v>42</v>
      </c>
      <c r="S496">
        <v>55</v>
      </c>
      <c r="T496">
        <v>4</v>
      </c>
      <c r="U496" s="1">
        <v>3219893817</v>
      </c>
      <c r="V496" s="1">
        <v>1027</v>
      </c>
    </row>
    <row r="497" spans="1:22" x14ac:dyDescent="0.25">
      <c r="A497" t="s">
        <v>46</v>
      </c>
      <c r="B497" s="2">
        <v>40360</v>
      </c>
      <c r="C497" s="13" t="str">
        <f>INDEX('Regions and subregions'!A:A, MATCH('Data by country'!A497, 'Regions and subregions'!C:C, 0))</f>
        <v>The Americas</v>
      </c>
      <c r="D497" s="13" t="str">
        <f>INDEX('Regions and subregions'!B:B, MATCH('Data by country'!A497, 'Regions and subregions'!C:C, 0))</f>
        <v>Central America</v>
      </c>
      <c r="G497" s="1">
        <v>3035007</v>
      </c>
      <c r="H497">
        <v>37</v>
      </c>
      <c r="I497">
        <v>10</v>
      </c>
      <c r="J497">
        <v>811</v>
      </c>
      <c r="K497">
        <v>11</v>
      </c>
      <c r="L497" s="1">
        <v>4658887</v>
      </c>
      <c r="M497" s="1">
        <v>2995664</v>
      </c>
      <c r="N497">
        <v>16</v>
      </c>
      <c r="O497">
        <v>82</v>
      </c>
      <c r="P497">
        <v>77</v>
      </c>
      <c r="Q497">
        <v>79</v>
      </c>
      <c r="R497">
        <v>25</v>
      </c>
      <c r="S497">
        <v>69</v>
      </c>
      <c r="T497">
        <v>7</v>
      </c>
      <c r="U497" s="1">
        <v>36217527244</v>
      </c>
      <c r="V497" s="1">
        <v>7774</v>
      </c>
    </row>
    <row r="498" spans="1:22" x14ac:dyDescent="0.25">
      <c r="A498" t="s">
        <v>46</v>
      </c>
      <c r="B498" s="2">
        <v>39995</v>
      </c>
      <c r="C498" s="13" t="str">
        <f>INDEX('Regions and subregions'!A:A, MATCH('Data by country'!A498, 'Regions and subregions'!C:C, 0))</f>
        <v>The Americas</v>
      </c>
      <c r="D498" s="13" t="str">
        <f>INDEX('Regions and subregions'!B:B, MATCH('Data by country'!A498, 'Regions and subregions'!C:C, 0))</f>
        <v>Central America</v>
      </c>
      <c r="F498">
        <v>130</v>
      </c>
      <c r="G498" s="1">
        <v>1950318</v>
      </c>
      <c r="H498">
        <v>34</v>
      </c>
      <c r="I498">
        <v>10</v>
      </c>
      <c r="J498">
        <v>667</v>
      </c>
      <c r="K498">
        <v>10</v>
      </c>
      <c r="L498" s="1">
        <v>4590790</v>
      </c>
      <c r="M498" s="1">
        <v>2928006</v>
      </c>
      <c r="N498">
        <v>16</v>
      </c>
      <c r="O498">
        <v>82</v>
      </c>
      <c r="P498">
        <v>77</v>
      </c>
      <c r="Q498">
        <v>79</v>
      </c>
      <c r="R498">
        <v>25</v>
      </c>
      <c r="S498">
        <v>68</v>
      </c>
      <c r="T498">
        <v>6</v>
      </c>
      <c r="U498" s="1">
        <v>29397499977</v>
      </c>
      <c r="V498" s="1">
        <v>6404</v>
      </c>
    </row>
    <row r="499" spans="1:22" x14ac:dyDescent="0.25">
      <c r="A499" t="s">
        <v>46</v>
      </c>
      <c r="B499" s="2">
        <v>39630</v>
      </c>
      <c r="C499" s="13" t="str">
        <f>INDEX('Regions and subregions'!A:A, MATCH('Data by country'!A499, 'Regions and subregions'!C:C, 0))</f>
        <v>The Americas</v>
      </c>
      <c r="D499" s="13" t="str">
        <f>INDEX('Regions and subregions'!B:B, MATCH('Data by country'!A499, 'Regions and subregions'!C:C, 0))</f>
        <v>Central America</v>
      </c>
      <c r="F499">
        <v>126</v>
      </c>
      <c r="G499" s="1">
        <v>1886570</v>
      </c>
      <c r="H499">
        <v>32</v>
      </c>
      <c r="I499">
        <v>10</v>
      </c>
      <c r="J499">
        <v>618</v>
      </c>
      <c r="K499">
        <v>9</v>
      </c>
      <c r="L499" s="1">
        <v>4522124</v>
      </c>
      <c r="M499" s="1">
        <v>2860696</v>
      </c>
      <c r="N499">
        <v>16</v>
      </c>
      <c r="O499">
        <v>81</v>
      </c>
      <c r="P499">
        <v>77</v>
      </c>
      <c r="Q499">
        <v>79</v>
      </c>
      <c r="R499">
        <v>26</v>
      </c>
      <c r="S499">
        <v>68</v>
      </c>
      <c r="T499">
        <v>6</v>
      </c>
      <c r="U499" s="1">
        <v>29831164903</v>
      </c>
      <c r="V499" s="1">
        <v>6597</v>
      </c>
    </row>
    <row r="500" spans="1:22" x14ac:dyDescent="0.25">
      <c r="A500" t="s">
        <v>46</v>
      </c>
      <c r="B500" s="2">
        <v>39264</v>
      </c>
      <c r="C500" s="13" t="str">
        <f>INDEX('Regions and subregions'!A:A, MATCH('Data by country'!A500, 'Regions and subregions'!C:C, 0))</f>
        <v>The Americas</v>
      </c>
      <c r="D500" s="13" t="str">
        <f>INDEX('Regions and subregions'!B:B, MATCH('Data by country'!A500, 'Regions and subregions'!C:C, 0))</f>
        <v>Central America</v>
      </c>
      <c r="F500">
        <v>118</v>
      </c>
      <c r="G500" s="1">
        <v>1508219</v>
      </c>
      <c r="H500">
        <v>28</v>
      </c>
      <c r="I500">
        <v>10</v>
      </c>
      <c r="J500">
        <v>524</v>
      </c>
      <c r="K500">
        <v>8</v>
      </c>
      <c r="L500" s="1">
        <v>4452608</v>
      </c>
      <c r="M500" s="1">
        <v>2793566</v>
      </c>
      <c r="N500">
        <v>17</v>
      </c>
      <c r="O500">
        <v>81</v>
      </c>
      <c r="P500">
        <v>76</v>
      </c>
      <c r="Q500">
        <v>79</v>
      </c>
      <c r="R500">
        <v>27</v>
      </c>
      <c r="S500">
        <v>67</v>
      </c>
      <c r="T500">
        <v>6</v>
      </c>
      <c r="U500" s="1">
        <v>26321999643</v>
      </c>
      <c r="V500" s="1">
        <v>5912</v>
      </c>
    </row>
    <row r="501" spans="1:22" x14ac:dyDescent="0.25">
      <c r="A501" t="s">
        <v>46</v>
      </c>
      <c r="B501" s="2">
        <v>38899</v>
      </c>
      <c r="C501" s="13" t="str">
        <f>INDEX('Regions and subregions'!A:A, MATCH('Data by country'!A501, 'Regions and subregions'!C:C, 0))</f>
        <v>The Americas</v>
      </c>
      <c r="D501" s="13" t="str">
        <f>INDEX('Regions and subregions'!B:B, MATCH('Data by country'!A501, 'Regions and subregions'!C:C, 0))</f>
        <v>Central America</v>
      </c>
      <c r="G501" s="1">
        <v>1443717</v>
      </c>
      <c r="H501">
        <v>25</v>
      </c>
      <c r="I501">
        <v>11</v>
      </c>
      <c r="J501">
        <v>410</v>
      </c>
      <c r="K501">
        <v>8</v>
      </c>
      <c r="L501" s="1">
        <v>4381820</v>
      </c>
      <c r="M501" s="1">
        <v>2726368</v>
      </c>
      <c r="N501">
        <v>17</v>
      </c>
      <c r="O501">
        <v>81</v>
      </c>
      <c r="P501">
        <v>76</v>
      </c>
      <c r="Q501">
        <v>79</v>
      </c>
      <c r="R501">
        <v>27</v>
      </c>
      <c r="S501">
        <v>67</v>
      </c>
      <c r="T501">
        <v>6</v>
      </c>
      <c r="U501" s="1">
        <v>22526464348</v>
      </c>
      <c r="V501" s="1">
        <v>5141</v>
      </c>
    </row>
    <row r="502" spans="1:22" x14ac:dyDescent="0.25">
      <c r="A502" t="s">
        <v>46</v>
      </c>
      <c r="B502" s="2">
        <v>38534</v>
      </c>
      <c r="C502" s="13" t="str">
        <f>INDEX('Regions and subregions'!A:A, MATCH('Data by country'!A502, 'Regions and subregions'!C:C, 0))</f>
        <v>The Americas</v>
      </c>
      <c r="D502" s="13" t="str">
        <f>INDEX('Regions and subregions'!B:B, MATCH('Data by country'!A502, 'Regions and subregions'!C:C, 0))</f>
        <v>Central America</v>
      </c>
      <c r="G502" s="1">
        <v>1101305</v>
      </c>
      <c r="H502">
        <v>22</v>
      </c>
      <c r="I502">
        <v>11</v>
      </c>
      <c r="J502">
        <v>357</v>
      </c>
      <c r="K502">
        <v>8</v>
      </c>
      <c r="L502" s="1">
        <v>4309413</v>
      </c>
      <c r="M502" s="1">
        <v>2658908</v>
      </c>
      <c r="N502">
        <v>17</v>
      </c>
      <c r="O502">
        <v>81</v>
      </c>
      <c r="P502">
        <v>76</v>
      </c>
      <c r="Q502">
        <v>79</v>
      </c>
      <c r="R502">
        <v>28</v>
      </c>
      <c r="S502">
        <v>66</v>
      </c>
      <c r="T502">
        <v>6</v>
      </c>
      <c r="U502" s="1">
        <v>19964893792</v>
      </c>
      <c r="V502" s="1">
        <v>4633</v>
      </c>
    </row>
    <row r="503" spans="1:22" x14ac:dyDescent="0.25">
      <c r="A503" t="s">
        <v>46</v>
      </c>
      <c r="B503" s="2">
        <v>38169</v>
      </c>
      <c r="C503" s="13" t="str">
        <f>INDEX('Regions and subregions'!A:A, MATCH('Data by country'!A503, 'Regions and subregions'!C:C, 0))</f>
        <v>The Americas</v>
      </c>
      <c r="D503" s="13" t="str">
        <f>INDEX('Regions and subregions'!B:B, MATCH('Data by country'!A503, 'Regions and subregions'!C:C, 0))</f>
        <v>Central America</v>
      </c>
      <c r="F503">
        <v>146</v>
      </c>
      <c r="G503" s="1">
        <v>923084</v>
      </c>
      <c r="H503">
        <v>21</v>
      </c>
      <c r="I503">
        <v>11</v>
      </c>
      <c r="J503">
        <v>343</v>
      </c>
      <c r="K503">
        <v>8</v>
      </c>
      <c r="L503" s="1">
        <v>4235605</v>
      </c>
      <c r="M503" s="1">
        <v>2590496</v>
      </c>
      <c r="N503">
        <v>18</v>
      </c>
      <c r="O503">
        <v>81</v>
      </c>
      <c r="P503">
        <v>76</v>
      </c>
      <c r="Q503">
        <v>78</v>
      </c>
      <c r="R503">
        <v>29</v>
      </c>
      <c r="S503">
        <v>66</v>
      </c>
      <c r="T503">
        <v>6</v>
      </c>
      <c r="U503" s="1">
        <v>18596365934</v>
      </c>
      <c r="V503" s="1">
        <v>4390</v>
      </c>
    </row>
    <row r="504" spans="1:22" x14ac:dyDescent="0.25">
      <c r="A504" t="s">
        <v>46</v>
      </c>
      <c r="B504" s="2">
        <v>37803</v>
      </c>
      <c r="C504" s="13" t="str">
        <f>INDEX('Regions and subregions'!A:A, MATCH('Data by country'!A504, 'Regions and subregions'!C:C, 0))</f>
        <v>The Americas</v>
      </c>
      <c r="D504" s="13" t="str">
        <f>INDEX('Regions and subregions'!B:B, MATCH('Data by country'!A504, 'Regions and subregions'!C:C, 0))</f>
        <v>Central America</v>
      </c>
      <c r="F504">
        <v>139</v>
      </c>
      <c r="G504" s="1">
        <v>778299</v>
      </c>
      <c r="H504">
        <v>20</v>
      </c>
      <c r="I504">
        <v>11</v>
      </c>
      <c r="J504">
        <v>327</v>
      </c>
      <c r="K504">
        <v>8</v>
      </c>
      <c r="L504" s="1">
        <v>4160438</v>
      </c>
      <c r="M504" s="1">
        <v>2522058</v>
      </c>
      <c r="N504">
        <v>18</v>
      </c>
      <c r="O504">
        <v>81</v>
      </c>
      <c r="P504">
        <v>76</v>
      </c>
      <c r="Q504">
        <v>78</v>
      </c>
      <c r="R504">
        <v>29</v>
      </c>
      <c r="S504">
        <v>65</v>
      </c>
      <c r="T504">
        <v>6</v>
      </c>
      <c r="U504" s="1">
        <v>17517535902</v>
      </c>
      <c r="V504" s="1">
        <v>4211</v>
      </c>
    </row>
    <row r="505" spans="1:22" x14ac:dyDescent="0.25">
      <c r="A505" t="s">
        <v>46</v>
      </c>
      <c r="B505" s="2">
        <v>37438</v>
      </c>
      <c r="C505" s="13" t="str">
        <f>INDEX('Regions and subregions'!A:A, MATCH('Data by country'!A505, 'Regions and subregions'!C:C, 0))</f>
        <v>The Americas</v>
      </c>
      <c r="D505" s="13" t="str">
        <f>INDEX('Regions and subregions'!B:B, MATCH('Data by country'!A505, 'Regions and subregions'!C:C, 0))</f>
        <v>Central America</v>
      </c>
      <c r="G505" s="1">
        <v>502478</v>
      </c>
      <c r="H505">
        <v>20</v>
      </c>
      <c r="I505">
        <v>12</v>
      </c>
      <c r="J505">
        <v>316</v>
      </c>
      <c r="K505">
        <v>8</v>
      </c>
      <c r="L505" s="1">
        <v>4083197</v>
      </c>
      <c r="M505" s="1">
        <v>2453185</v>
      </c>
      <c r="N505">
        <v>19</v>
      </c>
      <c r="O505">
        <v>81</v>
      </c>
      <c r="P505">
        <v>76</v>
      </c>
      <c r="Q505">
        <v>78</v>
      </c>
      <c r="R505">
        <v>30</v>
      </c>
      <c r="S505">
        <v>64</v>
      </c>
      <c r="T505">
        <v>6</v>
      </c>
      <c r="U505" s="1">
        <v>16844378718</v>
      </c>
      <c r="V505" s="1">
        <v>4125</v>
      </c>
    </row>
    <row r="506" spans="1:22" x14ac:dyDescent="0.25">
      <c r="A506" t="s">
        <v>46</v>
      </c>
      <c r="B506" s="2">
        <v>37073</v>
      </c>
      <c r="C506" s="13" t="str">
        <f>INDEX('Regions and subregions'!A:A, MATCH('Data by country'!A506, 'Regions and subregions'!C:C, 0))</f>
        <v>The Americas</v>
      </c>
      <c r="D506" s="13" t="str">
        <f>INDEX('Regions and subregions'!B:B, MATCH('Data by country'!A506, 'Regions and subregions'!C:C, 0))</f>
        <v>Central America</v>
      </c>
      <c r="G506" s="1">
        <v>326944</v>
      </c>
      <c r="H506">
        <v>10</v>
      </c>
      <c r="I506">
        <v>12</v>
      </c>
      <c r="J506">
        <v>291</v>
      </c>
      <c r="K506">
        <v>7</v>
      </c>
      <c r="L506" s="1">
        <v>4002946</v>
      </c>
      <c r="M506" s="1">
        <v>2383354</v>
      </c>
      <c r="N506">
        <v>20</v>
      </c>
      <c r="O506">
        <v>80</v>
      </c>
      <c r="P506">
        <v>76</v>
      </c>
      <c r="Q506">
        <v>78</v>
      </c>
      <c r="R506">
        <v>31</v>
      </c>
      <c r="S506">
        <v>64</v>
      </c>
      <c r="T506">
        <v>6</v>
      </c>
      <c r="U506" s="1">
        <v>16403603009</v>
      </c>
      <c r="V506" s="1">
        <v>4098</v>
      </c>
    </row>
    <row r="507" spans="1:22" x14ac:dyDescent="0.25">
      <c r="A507" t="s">
        <v>46</v>
      </c>
      <c r="B507" s="2">
        <v>36708</v>
      </c>
      <c r="C507" s="13" t="str">
        <f>INDEX('Regions and subregions'!A:A, MATCH('Data by country'!A507, 'Regions and subregions'!C:C, 0))</f>
        <v>The Americas</v>
      </c>
      <c r="D507" s="13" t="str">
        <f>INDEX('Regions and subregions'!B:B, MATCH('Data by country'!A507, 'Regions and subregions'!C:C, 0))</f>
        <v>Central America</v>
      </c>
      <c r="G507" s="1">
        <v>211614</v>
      </c>
      <c r="H507">
        <v>6</v>
      </c>
      <c r="I507">
        <v>13</v>
      </c>
      <c r="J507">
        <v>265</v>
      </c>
      <c r="K507">
        <v>7</v>
      </c>
      <c r="L507" s="1">
        <v>3919180</v>
      </c>
      <c r="M507" s="1">
        <v>2312316</v>
      </c>
      <c r="N507">
        <v>20</v>
      </c>
      <c r="O507">
        <v>80</v>
      </c>
      <c r="P507">
        <v>75</v>
      </c>
      <c r="Q507">
        <v>78</v>
      </c>
      <c r="R507">
        <v>31</v>
      </c>
      <c r="S507">
        <v>63</v>
      </c>
      <c r="T507">
        <v>5</v>
      </c>
      <c r="U507" s="1">
        <v>15946443261</v>
      </c>
      <c r="V507" s="1">
        <v>4069</v>
      </c>
    </row>
    <row r="508" spans="1:22" x14ac:dyDescent="0.25">
      <c r="A508" t="s">
        <v>47</v>
      </c>
      <c r="B508" s="2">
        <v>40360</v>
      </c>
      <c r="C508" s="13" t="str">
        <f>INDEX('Regions and subregions'!A:A, MATCH('Data by country'!A508, 'Regions and subregions'!C:C, 0))</f>
        <v>Africa</v>
      </c>
      <c r="D508" s="13" t="str">
        <f>INDEX('Regions and subregions'!B:B, MATCH('Data by country'!A508, 'Regions and subregions'!C:C, 0))</f>
        <v>Western Africa</v>
      </c>
      <c r="G508" s="1">
        <v>15026810</v>
      </c>
      <c r="H508">
        <v>3</v>
      </c>
      <c r="I508">
        <v>123</v>
      </c>
      <c r="J508">
        <v>60</v>
      </c>
      <c r="K508">
        <v>5</v>
      </c>
      <c r="L508" s="1">
        <v>19737800</v>
      </c>
      <c r="M508" s="1">
        <v>9888638</v>
      </c>
      <c r="N508">
        <v>34</v>
      </c>
      <c r="O508">
        <v>56</v>
      </c>
      <c r="P508">
        <v>54</v>
      </c>
      <c r="Q508">
        <v>55</v>
      </c>
      <c r="R508">
        <v>41</v>
      </c>
      <c r="S508">
        <v>55</v>
      </c>
      <c r="T508">
        <v>4</v>
      </c>
      <c r="U508" s="1">
        <v>22920506112</v>
      </c>
      <c r="V508" s="1">
        <v>1161</v>
      </c>
    </row>
    <row r="509" spans="1:22" x14ac:dyDescent="0.25">
      <c r="A509" t="s">
        <v>47</v>
      </c>
      <c r="B509" s="2">
        <v>39995</v>
      </c>
      <c r="C509" s="13" t="str">
        <f>INDEX('Regions and subregions'!A:A, MATCH('Data by country'!A509, 'Regions and subregions'!C:C, 0))</f>
        <v>Africa</v>
      </c>
      <c r="D509" s="13" t="str">
        <f>INDEX('Regions and subregions'!B:B, MATCH('Data by country'!A509, 'Regions and subregions'!C:C, 0))</f>
        <v>Western Africa</v>
      </c>
      <c r="G509" s="1">
        <v>13184308</v>
      </c>
      <c r="H509">
        <v>2</v>
      </c>
      <c r="I509">
        <v>125</v>
      </c>
      <c r="J509">
        <v>61</v>
      </c>
      <c r="K509">
        <v>5</v>
      </c>
      <c r="L509" s="1">
        <v>19350026</v>
      </c>
      <c r="M509" s="1">
        <v>9566653</v>
      </c>
      <c r="N509">
        <v>34</v>
      </c>
      <c r="O509">
        <v>55</v>
      </c>
      <c r="P509">
        <v>53</v>
      </c>
      <c r="Q509">
        <v>54</v>
      </c>
      <c r="R509">
        <v>41</v>
      </c>
      <c r="S509">
        <v>55</v>
      </c>
      <c r="T509">
        <v>4</v>
      </c>
      <c r="U509" s="1">
        <v>23041767439</v>
      </c>
      <c r="V509" s="1">
        <v>1191</v>
      </c>
    </row>
    <row r="510" spans="1:22" x14ac:dyDescent="0.25">
      <c r="A510" t="s">
        <v>47</v>
      </c>
      <c r="B510" s="2">
        <v>39630</v>
      </c>
      <c r="C510" s="13" t="str">
        <f>INDEX('Regions and subregions'!A:A, MATCH('Data by country'!A510, 'Regions and subregions'!C:C, 0))</f>
        <v>Africa</v>
      </c>
      <c r="D510" s="13" t="str">
        <f>INDEX('Regions and subregions'!B:B, MATCH('Data by country'!A510, 'Regions and subregions'!C:C, 0))</f>
        <v>Western Africa</v>
      </c>
      <c r="G510" s="1">
        <v>10449036</v>
      </c>
      <c r="H510">
        <v>2</v>
      </c>
      <c r="I510">
        <v>128</v>
      </c>
      <c r="J510">
        <v>72</v>
      </c>
      <c r="K510">
        <v>6</v>
      </c>
      <c r="L510" s="1">
        <v>18987007</v>
      </c>
      <c r="M510" s="1">
        <v>9261862</v>
      </c>
      <c r="N510">
        <v>35</v>
      </c>
      <c r="O510">
        <v>54</v>
      </c>
      <c r="P510">
        <v>52</v>
      </c>
      <c r="Q510">
        <v>53</v>
      </c>
      <c r="R510">
        <v>41</v>
      </c>
      <c r="S510">
        <v>55</v>
      </c>
      <c r="T510">
        <v>4</v>
      </c>
      <c r="U510" s="1">
        <v>23414005259</v>
      </c>
      <c r="V510" s="1">
        <v>1233</v>
      </c>
    </row>
    <row r="511" spans="1:22" x14ac:dyDescent="0.25">
      <c r="A511" t="s">
        <v>47</v>
      </c>
      <c r="B511" s="2">
        <v>39264</v>
      </c>
      <c r="C511" s="13" t="str">
        <f>INDEX('Regions and subregions'!A:A, MATCH('Data by country'!A511, 'Regions and subregions'!C:C, 0))</f>
        <v>Africa</v>
      </c>
      <c r="D511" s="13" t="str">
        <f>INDEX('Regions and subregions'!B:B, MATCH('Data by country'!A511, 'Regions and subregions'!C:C, 0))</f>
        <v>Western Africa</v>
      </c>
      <c r="F511">
        <v>16</v>
      </c>
      <c r="G511" s="1">
        <v>7467708</v>
      </c>
      <c r="H511">
        <v>2</v>
      </c>
      <c r="I511">
        <v>130</v>
      </c>
      <c r="J511">
        <v>61</v>
      </c>
      <c r="K511">
        <v>6</v>
      </c>
      <c r="L511" s="1">
        <v>18646754</v>
      </c>
      <c r="M511" s="1">
        <v>8972818</v>
      </c>
      <c r="N511">
        <v>35</v>
      </c>
      <c r="O511">
        <v>54</v>
      </c>
      <c r="P511">
        <v>52</v>
      </c>
      <c r="Q511">
        <v>53</v>
      </c>
      <c r="R511">
        <v>42</v>
      </c>
      <c r="S511">
        <v>55</v>
      </c>
      <c r="T511">
        <v>4</v>
      </c>
      <c r="U511" s="1">
        <v>19795696265</v>
      </c>
      <c r="V511" s="1">
        <v>1062</v>
      </c>
    </row>
    <row r="512" spans="1:22" x14ac:dyDescent="0.25">
      <c r="A512" t="s">
        <v>47</v>
      </c>
      <c r="B512" s="2">
        <v>38899</v>
      </c>
      <c r="C512" s="13" t="str">
        <f>INDEX('Regions and subregions'!A:A, MATCH('Data by country'!A512, 'Regions and subregions'!C:C, 0))</f>
        <v>Africa</v>
      </c>
      <c r="D512" s="13" t="str">
        <f>INDEX('Regions and subregions'!B:B, MATCH('Data by country'!A512, 'Regions and subregions'!C:C, 0))</f>
        <v>Western Africa</v>
      </c>
      <c r="F512">
        <v>15</v>
      </c>
      <c r="G512" s="1">
        <v>4065421</v>
      </c>
      <c r="H512">
        <v>2</v>
      </c>
      <c r="I512">
        <v>133</v>
      </c>
      <c r="J512">
        <v>44</v>
      </c>
      <c r="K512">
        <v>5</v>
      </c>
      <c r="L512" s="1">
        <v>18325979</v>
      </c>
      <c r="M512" s="1">
        <v>8697510</v>
      </c>
      <c r="N512">
        <v>36</v>
      </c>
      <c r="O512">
        <v>53</v>
      </c>
      <c r="P512">
        <v>51</v>
      </c>
      <c r="Q512">
        <v>52</v>
      </c>
      <c r="R512">
        <v>42</v>
      </c>
      <c r="S512">
        <v>55</v>
      </c>
      <c r="T512">
        <v>4</v>
      </c>
      <c r="U512" s="1">
        <v>17367306797</v>
      </c>
      <c r="V512">
        <v>948</v>
      </c>
    </row>
    <row r="513" spans="1:22" x14ac:dyDescent="0.25">
      <c r="A513" t="s">
        <v>47</v>
      </c>
      <c r="B513" s="2">
        <v>38534</v>
      </c>
      <c r="C513" s="13" t="str">
        <f>INDEX('Regions and subregions'!A:A, MATCH('Data by country'!A513, 'Regions and subregions'!C:C, 0))</f>
        <v>Africa</v>
      </c>
      <c r="D513" s="13" t="str">
        <f>INDEX('Regions and subregions'!B:B, MATCH('Data by country'!A513, 'Regions and subregions'!C:C, 0))</f>
        <v>Western Africa</v>
      </c>
      <c r="F513">
        <v>15</v>
      </c>
      <c r="G513" s="1">
        <v>2349439</v>
      </c>
      <c r="H513">
        <v>1</v>
      </c>
      <c r="I513">
        <v>135</v>
      </c>
      <c r="J513">
        <v>37</v>
      </c>
      <c r="K513">
        <v>4</v>
      </c>
      <c r="L513" s="1">
        <v>18020946</v>
      </c>
      <c r="M513" s="1">
        <v>8433803</v>
      </c>
      <c r="N513">
        <v>36</v>
      </c>
      <c r="O513">
        <v>52</v>
      </c>
      <c r="P513">
        <v>51</v>
      </c>
      <c r="Q513">
        <v>52</v>
      </c>
      <c r="R513">
        <v>42</v>
      </c>
      <c r="S513">
        <v>55</v>
      </c>
      <c r="T513">
        <v>3</v>
      </c>
      <c r="U513" s="1">
        <v>16363441576</v>
      </c>
      <c r="V513">
        <v>908</v>
      </c>
    </row>
    <row r="514" spans="1:22" x14ac:dyDescent="0.25">
      <c r="A514" t="s">
        <v>47</v>
      </c>
      <c r="B514" s="2">
        <v>38169</v>
      </c>
      <c r="C514" s="13" t="str">
        <f>INDEX('Regions and subregions'!A:A, MATCH('Data by country'!A514, 'Regions and subregions'!C:C, 0))</f>
        <v>Africa</v>
      </c>
      <c r="D514" s="13" t="str">
        <f>INDEX('Regions and subregions'!B:B, MATCH('Data by country'!A514, 'Regions and subregions'!C:C, 0))</f>
        <v>Western Africa</v>
      </c>
      <c r="F514">
        <v>14</v>
      </c>
      <c r="G514" s="1">
        <v>1674332</v>
      </c>
      <c r="H514">
        <v>1</v>
      </c>
      <c r="I514">
        <v>138</v>
      </c>
      <c r="J514">
        <v>35</v>
      </c>
      <c r="K514">
        <v>4</v>
      </c>
      <c r="L514" s="1">
        <v>17731840</v>
      </c>
      <c r="M514" s="1">
        <v>8181471</v>
      </c>
      <c r="N514">
        <v>36</v>
      </c>
      <c r="O514">
        <v>52</v>
      </c>
      <c r="P514">
        <v>50</v>
      </c>
      <c r="Q514">
        <v>51</v>
      </c>
      <c r="R514">
        <v>42</v>
      </c>
      <c r="S514">
        <v>55</v>
      </c>
      <c r="T514">
        <v>3</v>
      </c>
      <c r="U514" s="1">
        <v>15481092869</v>
      </c>
      <c r="V514">
        <v>873</v>
      </c>
    </row>
    <row r="515" spans="1:22" x14ac:dyDescent="0.25">
      <c r="A515" t="s">
        <v>47</v>
      </c>
      <c r="B515" s="2">
        <v>37803</v>
      </c>
      <c r="C515" s="13" t="str">
        <f>INDEX('Regions and subregions'!A:A, MATCH('Data by country'!A515, 'Regions and subregions'!C:C, 0))</f>
        <v>Africa</v>
      </c>
      <c r="D515" s="13" t="str">
        <f>INDEX('Regions and subregions'!B:B, MATCH('Data by country'!A515, 'Regions and subregions'!C:C, 0))</f>
        <v>Western Africa</v>
      </c>
      <c r="E515">
        <v>10</v>
      </c>
      <c r="G515" s="1">
        <v>1280696</v>
      </c>
      <c r="H515">
        <v>1</v>
      </c>
      <c r="I515">
        <v>140</v>
      </c>
      <c r="J515">
        <v>28</v>
      </c>
      <c r="K515">
        <v>4</v>
      </c>
      <c r="L515" s="1">
        <v>17455501</v>
      </c>
      <c r="M515" s="1">
        <v>7938762</v>
      </c>
      <c r="N515">
        <v>37</v>
      </c>
      <c r="O515">
        <v>52</v>
      </c>
      <c r="P515">
        <v>50</v>
      </c>
      <c r="Q515">
        <v>51</v>
      </c>
      <c r="R515">
        <v>42</v>
      </c>
      <c r="S515">
        <v>55</v>
      </c>
      <c r="T515">
        <v>3</v>
      </c>
      <c r="U515" s="1">
        <v>13737489762</v>
      </c>
      <c r="V515">
        <v>787</v>
      </c>
    </row>
    <row r="516" spans="1:22" x14ac:dyDescent="0.25">
      <c r="A516" t="s">
        <v>47</v>
      </c>
      <c r="B516" s="2">
        <v>37438</v>
      </c>
      <c r="C516" s="13" t="str">
        <f>INDEX('Regions and subregions'!A:A, MATCH('Data by country'!A516, 'Regions and subregions'!C:C, 0))</f>
        <v>Africa</v>
      </c>
      <c r="D516" s="13" t="str">
        <f>INDEX('Regions and subregions'!B:B, MATCH('Data by country'!A516, 'Regions and subregions'!C:C, 0))</f>
        <v>Western Africa</v>
      </c>
      <c r="E516">
        <v>148</v>
      </c>
      <c r="G516" s="1">
        <v>1027058</v>
      </c>
      <c r="H516">
        <v>0</v>
      </c>
      <c r="I516">
        <v>143</v>
      </c>
      <c r="J516">
        <v>22</v>
      </c>
      <c r="K516">
        <v>3</v>
      </c>
      <c r="L516" s="1">
        <v>17180649</v>
      </c>
      <c r="M516" s="1">
        <v>7700367</v>
      </c>
      <c r="N516">
        <v>37</v>
      </c>
      <c r="O516">
        <v>51</v>
      </c>
      <c r="P516">
        <v>50</v>
      </c>
      <c r="Q516">
        <v>50</v>
      </c>
      <c r="R516">
        <v>42</v>
      </c>
      <c r="S516">
        <v>55</v>
      </c>
      <c r="T516">
        <v>3</v>
      </c>
      <c r="U516" s="1">
        <v>11486664325</v>
      </c>
      <c r="V516">
        <v>669</v>
      </c>
    </row>
    <row r="517" spans="1:22" x14ac:dyDescent="0.25">
      <c r="A517" t="s">
        <v>47</v>
      </c>
      <c r="B517" s="2">
        <v>37073</v>
      </c>
      <c r="C517" s="13" t="str">
        <f>INDEX('Regions and subregions'!A:A, MATCH('Data by country'!A517, 'Regions and subregions'!C:C, 0))</f>
        <v>Africa</v>
      </c>
      <c r="D517" s="13" t="str">
        <f>INDEX('Regions and subregions'!B:B, MATCH('Data by country'!A517, 'Regions and subregions'!C:C, 0))</f>
        <v>Western Africa</v>
      </c>
      <c r="E517">
        <v>182</v>
      </c>
      <c r="G517" s="1">
        <v>728545</v>
      </c>
      <c r="H517">
        <v>0</v>
      </c>
      <c r="I517">
        <v>145</v>
      </c>
      <c r="J517">
        <v>24</v>
      </c>
      <c r="K517">
        <v>4</v>
      </c>
      <c r="L517" s="1">
        <v>16892864</v>
      </c>
      <c r="M517" s="1">
        <v>7459889</v>
      </c>
      <c r="N517">
        <v>37</v>
      </c>
      <c r="O517">
        <v>51</v>
      </c>
      <c r="P517">
        <v>49</v>
      </c>
      <c r="Q517">
        <v>50</v>
      </c>
      <c r="R517">
        <v>42</v>
      </c>
      <c r="S517">
        <v>55</v>
      </c>
      <c r="T517">
        <v>3</v>
      </c>
      <c r="U517" s="1">
        <v>10545263560</v>
      </c>
      <c r="V517">
        <v>624</v>
      </c>
    </row>
    <row r="518" spans="1:22" x14ac:dyDescent="0.25">
      <c r="A518" t="s">
        <v>47</v>
      </c>
      <c r="B518" s="2">
        <v>36708</v>
      </c>
      <c r="C518" s="13" t="str">
        <f>INDEX('Regions and subregions'!A:A, MATCH('Data by country'!A518, 'Regions and subregions'!C:C, 0))</f>
        <v>Africa</v>
      </c>
      <c r="D518" s="13" t="str">
        <f>INDEX('Regions and subregions'!B:B, MATCH('Data by country'!A518, 'Regions and subregions'!C:C, 0))</f>
        <v>Western Africa</v>
      </c>
      <c r="E518">
        <v>126</v>
      </c>
      <c r="G518" s="1">
        <v>472952</v>
      </c>
      <c r="H518">
        <v>0</v>
      </c>
      <c r="I518">
        <v>148</v>
      </c>
      <c r="J518">
        <v>30</v>
      </c>
      <c r="K518">
        <v>5</v>
      </c>
      <c r="L518" s="1">
        <v>16581653</v>
      </c>
      <c r="M518" s="1">
        <v>7213019</v>
      </c>
      <c r="N518">
        <v>37</v>
      </c>
      <c r="O518">
        <v>51</v>
      </c>
      <c r="P518">
        <v>49</v>
      </c>
      <c r="Q518">
        <v>50</v>
      </c>
      <c r="R518">
        <v>42</v>
      </c>
      <c r="S518">
        <v>55</v>
      </c>
      <c r="T518">
        <v>3</v>
      </c>
      <c r="U518" s="1">
        <v>10417006096</v>
      </c>
      <c r="V518">
        <v>628</v>
      </c>
    </row>
    <row r="519" spans="1:22" x14ac:dyDescent="0.25">
      <c r="A519" t="s">
        <v>48</v>
      </c>
      <c r="B519" s="2">
        <v>40360</v>
      </c>
      <c r="C519" s="13" t="str">
        <f>INDEX('Regions and subregions'!A:A, MATCH('Data by country'!A519, 'Regions and subregions'!C:C, 0))</f>
        <v>Europe</v>
      </c>
      <c r="D519" s="13" t="str">
        <f>INDEX('Regions and subregions'!B:B, MATCH('Data by country'!A519, 'Regions and subregions'!C:C, 0))</f>
        <v>Independent</v>
      </c>
      <c r="E519" s="1">
        <v>1742</v>
      </c>
      <c r="G519" s="1">
        <v>6362106</v>
      </c>
      <c r="H519">
        <v>60</v>
      </c>
      <c r="I519">
        <v>6</v>
      </c>
      <c r="J519" s="1">
        <v>1067</v>
      </c>
      <c r="K519">
        <v>8</v>
      </c>
      <c r="L519" s="1">
        <v>4418000</v>
      </c>
      <c r="M519" s="1">
        <v>2553604</v>
      </c>
      <c r="N519">
        <v>10</v>
      </c>
      <c r="O519">
        <v>80</v>
      </c>
      <c r="P519">
        <v>74</v>
      </c>
      <c r="Q519">
        <v>76</v>
      </c>
      <c r="R519">
        <v>15</v>
      </c>
      <c r="S519">
        <v>68</v>
      </c>
      <c r="T519">
        <v>17</v>
      </c>
      <c r="U519" s="1">
        <v>60851743541</v>
      </c>
      <c r="V519" s="1">
        <v>13774</v>
      </c>
    </row>
    <row r="520" spans="1:22" x14ac:dyDescent="0.25">
      <c r="A520" t="s">
        <v>48</v>
      </c>
      <c r="B520" s="2">
        <v>39995</v>
      </c>
      <c r="C520" s="13" t="str">
        <f>INDEX('Regions and subregions'!A:A, MATCH('Data by country'!A520, 'Regions and subregions'!C:C, 0))</f>
        <v>Europe</v>
      </c>
      <c r="D520" s="13" t="str">
        <f>INDEX('Regions and subregions'!B:B, MATCH('Data by country'!A520, 'Regions and subregions'!C:C, 0))</f>
        <v>Independent</v>
      </c>
      <c r="E520" s="1">
        <v>1835</v>
      </c>
      <c r="F520">
        <v>346</v>
      </c>
      <c r="G520" s="1">
        <v>6035070</v>
      </c>
      <c r="H520">
        <v>56</v>
      </c>
      <c r="I520">
        <v>6</v>
      </c>
      <c r="J520" s="1">
        <v>1112</v>
      </c>
      <c r="K520">
        <v>8</v>
      </c>
      <c r="L520" s="1">
        <v>4429000</v>
      </c>
      <c r="M520" s="1">
        <v>2548447</v>
      </c>
      <c r="N520">
        <v>10</v>
      </c>
      <c r="O520">
        <v>80</v>
      </c>
      <c r="P520">
        <v>73</v>
      </c>
      <c r="Q520">
        <v>76</v>
      </c>
      <c r="R520">
        <v>15</v>
      </c>
      <c r="S520">
        <v>68</v>
      </c>
      <c r="T520">
        <v>17</v>
      </c>
      <c r="U520" s="1">
        <v>63435948447</v>
      </c>
      <c r="V520" s="1">
        <v>14323</v>
      </c>
    </row>
    <row r="521" spans="1:22" x14ac:dyDescent="0.25">
      <c r="A521" t="s">
        <v>48</v>
      </c>
      <c r="B521" s="2">
        <v>39630</v>
      </c>
      <c r="C521" s="13" t="str">
        <f>INDEX('Regions and subregions'!A:A, MATCH('Data by country'!A521, 'Regions and subregions'!C:C, 0))</f>
        <v>Europe</v>
      </c>
      <c r="D521" s="13" t="str">
        <f>INDEX('Regions and subregions'!B:B, MATCH('Data by country'!A521, 'Regions and subregions'!C:C, 0))</f>
        <v>Independent</v>
      </c>
      <c r="E521" s="1">
        <v>1810</v>
      </c>
      <c r="F521">
        <v>346</v>
      </c>
      <c r="G521" s="1">
        <v>5879850</v>
      </c>
      <c r="H521">
        <v>50</v>
      </c>
      <c r="I521">
        <v>6</v>
      </c>
      <c r="J521" s="1">
        <v>1224</v>
      </c>
      <c r="K521">
        <v>8</v>
      </c>
      <c r="L521" s="1">
        <v>4434000</v>
      </c>
      <c r="M521" s="1">
        <v>2539795</v>
      </c>
      <c r="N521">
        <v>10</v>
      </c>
      <c r="O521">
        <v>80</v>
      </c>
      <c r="P521">
        <v>72</v>
      </c>
      <c r="Q521">
        <v>76</v>
      </c>
      <c r="R521">
        <v>15</v>
      </c>
      <c r="S521">
        <v>68</v>
      </c>
      <c r="T521">
        <v>17</v>
      </c>
      <c r="U521" s="1">
        <v>69911233238</v>
      </c>
      <c r="V521" s="1">
        <v>15767</v>
      </c>
    </row>
    <row r="522" spans="1:22" x14ac:dyDescent="0.25">
      <c r="A522" t="s">
        <v>48</v>
      </c>
      <c r="B522" s="2">
        <v>39264</v>
      </c>
      <c r="C522" s="13" t="str">
        <f>INDEX('Regions and subregions'!A:A, MATCH('Data by country'!A522, 'Regions and subregions'!C:C, 0))</f>
        <v>Europe</v>
      </c>
      <c r="D522" s="13" t="str">
        <f>INDEX('Regions and subregions'!B:B, MATCH('Data by country'!A522, 'Regions and subregions'!C:C, 0))</f>
        <v>Independent</v>
      </c>
      <c r="E522" s="1">
        <v>1611</v>
      </c>
      <c r="F522">
        <v>336</v>
      </c>
      <c r="G522" s="1">
        <v>5034582</v>
      </c>
      <c r="H522">
        <v>41</v>
      </c>
      <c r="I522">
        <v>6</v>
      </c>
      <c r="J522" s="1">
        <v>1008</v>
      </c>
      <c r="K522">
        <v>8</v>
      </c>
      <c r="L522" s="1">
        <v>4436000</v>
      </c>
      <c r="M522" s="1">
        <v>2529407</v>
      </c>
      <c r="N522">
        <v>9</v>
      </c>
      <c r="O522">
        <v>79</v>
      </c>
      <c r="P522">
        <v>72</v>
      </c>
      <c r="Q522">
        <v>76</v>
      </c>
      <c r="R522">
        <v>16</v>
      </c>
      <c r="S522">
        <v>67</v>
      </c>
      <c r="T522">
        <v>17</v>
      </c>
      <c r="U522" s="1">
        <v>59335976948</v>
      </c>
      <c r="V522" s="1">
        <v>13376</v>
      </c>
    </row>
    <row r="523" spans="1:22" x14ac:dyDescent="0.25">
      <c r="A523" t="s">
        <v>48</v>
      </c>
      <c r="B523" s="2">
        <v>38899</v>
      </c>
      <c r="C523" s="13" t="str">
        <f>INDEX('Regions and subregions'!A:A, MATCH('Data by country'!A523, 'Regions and subregions'!C:C, 0))</f>
        <v>Europe</v>
      </c>
      <c r="D523" s="13" t="str">
        <f>INDEX('Regions and subregions'!B:B, MATCH('Data by country'!A523, 'Regions and subregions'!C:C, 0))</f>
        <v>Independent</v>
      </c>
      <c r="E523" s="1">
        <v>1362</v>
      </c>
      <c r="F523">
        <v>323</v>
      </c>
      <c r="G523" s="1">
        <v>4395200</v>
      </c>
      <c r="H523">
        <v>38</v>
      </c>
      <c r="I523">
        <v>7</v>
      </c>
      <c r="J523">
        <v>790</v>
      </c>
      <c r="K523">
        <v>7</v>
      </c>
      <c r="L523" s="1">
        <v>4440000</v>
      </c>
      <c r="M523" s="1">
        <v>2520144</v>
      </c>
      <c r="N523">
        <v>9</v>
      </c>
      <c r="O523">
        <v>79</v>
      </c>
      <c r="P523">
        <v>73</v>
      </c>
      <c r="Q523">
        <v>76</v>
      </c>
      <c r="R523">
        <v>16</v>
      </c>
      <c r="S523">
        <v>67</v>
      </c>
      <c r="T523">
        <v>17</v>
      </c>
      <c r="U523" s="1">
        <v>49855078905</v>
      </c>
      <c r="V523" s="1">
        <v>11229</v>
      </c>
    </row>
    <row r="524" spans="1:22" x14ac:dyDescent="0.25">
      <c r="A524" t="s">
        <v>48</v>
      </c>
      <c r="B524" s="2">
        <v>38534</v>
      </c>
      <c r="C524" s="13" t="str">
        <f>INDEX('Regions and subregions'!A:A, MATCH('Data by country'!A524, 'Regions and subregions'!C:C, 0))</f>
        <v>Europe</v>
      </c>
      <c r="D524" s="13" t="str">
        <f>INDEX('Regions and subregions'!B:B, MATCH('Data by country'!A524, 'Regions and subregions'!C:C, 0))</f>
        <v>Independent</v>
      </c>
      <c r="E524" s="1">
        <v>1266</v>
      </c>
      <c r="F524">
        <v>312</v>
      </c>
      <c r="G524" s="1">
        <v>3649700</v>
      </c>
      <c r="H524">
        <v>33</v>
      </c>
      <c r="I524">
        <v>7</v>
      </c>
      <c r="J524">
        <v>704</v>
      </c>
      <c r="K524">
        <v>7</v>
      </c>
      <c r="L524" s="1">
        <v>4442000</v>
      </c>
      <c r="M524" s="1">
        <v>2509730</v>
      </c>
      <c r="N524">
        <v>10</v>
      </c>
      <c r="O524">
        <v>79</v>
      </c>
      <c r="P524">
        <v>72</v>
      </c>
      <c r="Q524">
        <v>75</v>
      </c>
      <c r="R524">
        <v>16</v>
      </c>
      <c r="S524">
        <v>67</v>
      </c>
      <c r="T524">
        <v>17</v>
      </c>
      <c r="U524" s="1">
        <v>44821408831</v>
      </c>
      <c r="V524" s="1">
        <v>10090</v>
      </c>
    </row>
    <row r="525" spans="1:22" x14ac:dyDescent="0.25">
      <c r="A525" t="s">
        <v>48</v>
      </c>
      <c r="B525" s="2">
        <v>38169</v>
      </c>
      <c r="C525" s="13" t="str">
        <f>INDEX('Regions and subregions'!A:A, MATCH('Data by country'!A525, 'Regions and subregions'!C:C, 0))</f>
        <v>Europe</v>
      </c>
      <c r="D525" s="13" t="str">
        <f>INDEX('Regions and subregions'!B:B, MATCH('Data by country'!A525, 'Regions and subregions'!C:C, 0))</f>
        <v>Independent</v>
      </c>
      <c r="E525" s="1">
        <v>1213</v>
      </c>
      <c r="F525">
        <v>301</v>
      </c>
      <c r="G525" s="1">
        <v>2835500</v>
      </c>
      <c r="H525">
        <v>31</v>
      </c>
      <c r="I525">
        <v>7</v>
      </c>
      <c r="J525">
        <v>613</v>
      </c>
      <c r="K525">
        <v>7</v>
      </c>
      <c r="L525" s="1">
        <v>4439000</v>
      </c>
      <c r="M525" s="1">
        <v>2500045</v>
      </c>
      <c r="N525">
        <v>9</v>
      </c>
      <c r="O525">
        <v>79</v>
      </c>
      <c r="P525">
        <v>72</v>
      </c>
      <c r="Q525">
        <v>76</v>
      </c>
      <c r="R525">
        <v>16</v>
      </c>
      <c r="S525">
        <v>67</v>
      </c>
      <c r="T525">
        <v>17</v>
      </c>
      <c r="U525" s="1">
        <v>41003558916</v>
      </c>
      <c r="V525" s="1">
        <v>9237</v>
      </c>
    </row>
    <row r="526" spans="1:22" x14ac:dyDescent="0.25">
      <c r="A526" t="s">
        <v>48</v>
      </c>
      <c r="B526" s="2">
        <v>37803</v>
      </c>
      <c r="C526" s="13" t="str">
        <f>INDEX('Regions and subregions'!A:A, MATCH('Data by country'!A526, 'Regions and subregions'!C:C, 0))</f>
        <v>Europe</v>
      </c>
      <c r="D526" s="13" t="str">
        <f>INDEX('Regions and subregions'!B:B, MATCH('Data by country'!A526, 'Regions and subregions'!C:C, 0))</f>
        <v>Independent</v>
      </c>
      <c r="E526" s="1">
        <v>1163</v>
      </c>
      <c r="F526">
        <v>291</v>
      </c>
      <c r="G526" s="1">
        <v>2537300</v>
      </c>
      <c r="H526">
        <v>23</v>
      </c>
      <c r="I526">
        <v>7</v>
      </c>
      <c r="J526">
        <v>495</v>
      </c>
      <c r="K526">
        <v>6</v>
      </c>
      <c r="L526" s="1">
        <v>4440000</v>
      </c>
      <c r="M526" s="1">
        <v>2492616</v>
      </c>
      <c r="N526">
        <v>9</v>
      </c>
      <c r="O526">
        <v>78</v>
      </c>
      <c r="P526">
        <v>71</v>
      </c>
      <c r="Q526">
        <v>75</v>
      </c>
      <c r="R526">
        <v>16</v>
      </c>
      <c r="S526">
        <v>67</v>
      </c>
      <c r="T526">
        <v>17</v>
      </c>
      <c r="U526" s="1">
        <v>34143409062</v>
      </c>
      <c r="V526" s="1">
        <v>7690</v>
      </c>
    </row>
    <row r="527" spans="1:22" x14ac:dyDescent="0.25">
      <c r="A527" t="s">
        <v>48</v>
      </c>
      <c r="B527" s="2">
        <v>37438</v>
      </c>
      <c r="C527" s="13" t="str">
        <f>INDEX('Regions and subregions'!A:A, MATCH('Data by country'!A527, 'Regions and subregions'!C:C, 0))</f>
        <v>Europe</v>
      </c>
      <c r="D527" s="13" t="str">
        <f>INDEX('Regions and subregions'!B:B, MATCH('Data by country'!A527, 'Regions and subregions'!C:C, 0))</f>
        <v>Independent</v>
      </c>
      <c r="E527" s="1">
        <v>1195</v>
      </c>
      <c r="G527" s="1">
        <v>2312600</v>
      </c>
      <c r="H527">
        <v>18</v>
      </c>
      <c r="I527">
        <v>8</v>
      </c>
      <c r="J527">
        <v>375</v>
      </c>
      <c r="K527">
        <v>6</v>
      </c>
      <c r="L527" s="1">
        <v>4440000</v>
      </c>
      <c r="M527" s="1">
        <v>2484624</v>
      </c>
      <c r="N527">
        <v>9</v>
      </c>
      <c r="O527">
        <v>78</v>
      </c>
      <c r="P527">
        <v>71</v>
      </c>
      <c r="Q527">
        <v>75</v>
      </c>
      <c r="R527">
        <v>17</v>
      </c>
      <c r="S527">
        <v>67</v>
      </c>
      <c r="T527">
        <v>16</v>
      </c>
      <c r="U527" s="1">
        <v>26524896398</v>
      </c>
      <c r="V527" s="1">
        <v>5974</v>
      </c>
    </row>
    <row r="528" spans="1:22" x14ac:dyDescent="0.25">
      <c r="A528" t="s">
        <v>48</v>
      </c>
      <c r="B528" s="2">
        <v>37073</v>
      </c>
      <c r="C528" s="13" t="str">
        <f>INDEX('Regions and subregions'!A:A, MATCH('Data by country'!A528, 'Regions and subregions'!C:C, 0))</f>
        <v>Europe</v>
      </c>
      <c r="D528" s="13" t="str">
        <f>INDEX('Regions and subregions'!B:B, MATCH('Data by country'!A528, 'Regions and subregions'!C:C, 0))</f>
        <v>Independent</v>
      </c>
      <c r="E528" s="1">
        <v>1241</v>
      </c>
      <c r="G528" s="1">
        <v>1755000</v>
      </c>
      <c r="H528">
        <v>12</v>
      </c>
      <c r="I528">
        <v>8</v>
      </c>
      <c r="J528">
        <v>375</v>
      </c>
      <c r="K528">
        <v>7</v>
      </c>
      <c r="L528" s="1">
        <v>4440000</v>
      </c>
      <c r="M528" s="1">
        <v>2476632</v>
      </c>
      <c r="N528">
        <v>9</v>
      </c>
      <c r="O528">
        <v>78</v>
      </c>
      <c r="P528">
        <v>71</v>
      </c>
      <c r="Q528">
        <v>75</v>
      </c>
      <c r="R528">
        <v>17</v>
      </c>
      <c r="S528">
        <v>67</v>
      </c>
      <c r="T528">
        <v>16</v>
      </c>
      <c r="U528" s="1">
        <v>23052044813</v>
      </c>
      <c r="V528" s="1">
        <v>5192</v>
      </c>
    </row>
    <row r="529" spans="1:22" x14ac:dyDescent="0.25">
      <c r="A529" t="s">
        <v>48</v>
      </c>
      <c r="B529" s="2">
        <v>36708</v>
      </c>
      <c r="C529" s="13" t="str">
        <f>INDEX('Regions and subregions'!A:A, MATCH('Data by country'!A529, 'Regions and subregions'!C:C, 0))</f>
        <v>Europe</v>
      </c>
      <c r="D529" s="13" t="str">
        <f>INDEX('Regions and subregions'!B:B, MATCH('Data by country'!A529, 'Regions and subregions'!C:C, 0))</f>
        <v>Independent</v>
      </c>
      <c r="E529" s="1">
        <v>1252</v>
      </c>
      <c r="G529" s="1">
        <v>1033000</v>
      </c>
      <c r="H529">
        <v>7</v>
      </c>
      <c r="I529">
        <v>8</v>
      </c>
      <c r="J529">
        <v>375</v>
      </c>
      <c r="K529">
        <v>8</v>
      </c>
      <c r="L529" s="1">
        <v>4426000</v>
      </c>
      <c r="M529" s="1">
        <v>2460856</v>
      </c>
      <c r="N529">
        <v>10</v>
      </c>
      <c r="O529">
        <v>77</v>
      </c>
      <c r="P529">
        <v>69</v>
      </c>
      <c r="Q529">
        <v>73</v>
      </c>
      <c r="R529">
        <v>17</v>
      </c>
      <c r="S529">
        <v>67</v>
      </c>
      <c r="T529">
        <v>16</v>
      </c>
      <c r="U529" s="1">
        <v>21517784659</v>
      </c>
      <c r="V529" s="1">
        <v>4862</v>
      </c>
    </row>
    <row r="530" spans="1:22" x14ac:dyDescent="0.25">
      <c r="A530" t="s">
        <v>49</v>
      </c>
      <c r="B530" s="2">
        <v>40360</v>
      </c>
      <c r="C530" s="13" t="str">
        <f>INDEX('Regions and subregions'!A:A, MATCH('Data by country'!A530, 'Regions and subregions'!C:C, 0))</f>
        <v>The Americas</v>
      </c>
      <c r="D530" s="13" t="str">
        <f>INDEX('Regions and subregions'!B:B, MATCH('Data by country'!A530, 'Regions and subregions'!C:C, 0))</f>
        <v>Caribbean</v>
      </c>
      <c r="G530" s="1">
        <v>1003015</v>
      </c>
      <c r="H530">
        <v>16</v>
      </c>
      <c r="I530">
        <v>6</v>
      </c>
      <c r="J530">
        <v>607</v>
      </c>
      <c r="K530">
        <v>11</v>
      </c>
      <c r="L530" s="1">
        <v>11257979</v>
      </c>
      <c r="M530" s="1">
        <v>8522290</v>
      </c>
      <c r="N530">
        <v>10</v>
      </c>
      <c r="O530">
        <v>81</v>
      </c>
      <c r="P530">
        <v>77</v>
      </c>
      <c r="Q530">
        <v>79</v>
      </c>
      <c r="R530">
        <v>17</v>
      </c>
      <c r="S530">
        <v>70</v>
      </c>
      <c r="T530">
        <v>12</v>
      </c>
    </row>
    <row r="531" spans="1:22" x14ac:dyDescent="0.25">
      <c r="A531" t="s">
        <v>49</v>
      </c>
      <c r="B531" s="2">
        <v>39995</v>
      </c>
      <c r="C531" s="13" t="str">
        <f>INDEX('Regions and subregions'!A:A, MATCH('Data by country'!A531, 'Regions and subregions'!C:C, 0))</f>
        <v>The Americas</v>
      </c>
      <c r="D531" s="13" t="str">
        <f>INDEX('Regions and subregions'!B:B, MATCH('Data by country'!A531, 'Regions and subregions'!C:C, 0))</f>
        <v>Caribbean</v>
      </c>
      <c r="E531" s="1">
        <v>1285</v>
      </c>
      <c r="G531" s="1">
        <v>621156</v>
      </c>
      <c r="H531">
        <v>14</v>
      </c>
      <c r="I531">
        <v>6</v>
      </c>
      <c r="J531">
        <v>672</v>
      </c>
      <c r="K531">
        <v>12</v>
      </c>
      <c r="L531" s="1">
        <v>11262628</v>
      </c>
      <c r="M531" s="1">
        <v>8523557</v>
      </c>
      <c r="N531">
        <v>10</v>
      </c>
      <c r="O531">
        <v>81</v>
      </c>
      <c r="P531">
        <v>77</v>
      </c>
      <c r="Q531">
        <v>79</v>
      </c>
      <c r="R531">
        <v>18</v>
      </c>
      <c r="S531">
        <v>70</v>
      </c>
      <c r="T531">
        <v>12</v>
      </c>
    </row>
    <row r="532" spans="1:22" x14ac:dyDescent="0.25">
      <c r="A532" t="s">
        <v>49</v>
      </c>
      <c r="B532" s="2">
        <v>39630</v>
      </c>
      <c r="C532" s="13" t="str">
        <f>INDEX('Regions and subregions'!A:A, MATCH('Data by country'!A532, 'Regions and subregions'!C:C, 0))</f>
        <v>The Americas</v>
      </c>
      <c r="D532" s="13" t="str">
        <f>INDEX('Regions and subregions'!B:B, MATCH('Data by country'!A532, 'Regions and subregions'!C:C, 0))</f>
        <v>Caribbean</v>
      </c>
      <c r="E532" s="1">
        <v>1285</v>
      </c>
      <c r="F532">
        <v>21</v>
      </c>
      <c r="G532" s="1">
        <v>331736</v>
      </c>
      <c r="H532">
        <v>13</v>
      </c>
      <c r="I532">
        <v>6</v>
      </c>
      <c r="J532">
        <v>585</v>
      </c>
      <c r="K532">
        <v>11</v>
      </c>
      <c r="L532" s="1">
        <v>11266905</v>
      </c>
      <c r="M532" s="1">
        <v>8524540</v>
      </c>
      <c r="N532">
        <v>10</v>
      </c>
      <c r="O532">
        <v>81</v>
      </c>
      <c r="P532">
        <v>77</v>
      </c>
      <c r="Q532">
        <v>79</v>
      </c>
      <c r="R532">
        <v>18</v>
      </c>
      <c r="S532">
        <v>70</v>
      </c>
      <c r="T532">
        <v>12</v>
      </c>
      <c r="U532" s="1">
        <v>60806200000</v>
      </c>
      <c r="V532" s="1">
        <v>5397</v>
      </c>
    </row>
    <row r="533" spans="1:22" x14ac:dyDescent="0.25">
      <c r="A533" t="s">
        <v>49</v>
      </c>
      <c r="B533" s="2">
        <v>39264</v>
      </c>
      <c r="C533" s="13" t="str">
        <f>INDEX('Regions and subregions'!A:A, MATCH('Data by country'!A533, 'Regions and subregions'!C:C, 0))</f>
        <v>The Americas</v>
      </c>
      <c r="D533" s="13" t="str">
        <f>INDEX('Regions and subregions'!B:B, MATCH('Data by country'!A533, 'Regions and subregions'!C:C, 0))</f>
        <v>Caribbean</v>
      </c>
      <c r="G533" s="1">
        <v>198252</v>
      </c>
      <c r="H533">
        <v>12</v>
      </c>
      <c r="I533">
        <v>7</v>
      </c>
      <c r="J533">
        <v>586</v>
      </c>
      <c r="K533">
        <v>10</v>
      </c>
      <c r="L533" s="1">
        <v>11268687</v>
      </c>
      <c r="M533" s="1">
        <v>8523635</v>
      </c>
      <c r="N533">
        <v>11</v>
      </c>
      <c r="O533">
        <v>80</v>
      </c>
      <c r="P533">
        <v>76</v>
      </c>
      <c r="Q533">
        <v>78</v>
      </c>
      <c r="R533">
        <v>19</v>
      </c>
      <c r="S533">
        <v>70</v>
      </c>
      <c r="T533">
        <v>11</v>
      </c>
      <c r="U533" s="1">
        <v>58603500000</v>
      </c>
      <c r="V533" s="1">
        <v>5201</v>
      </c>
    </row>
    <row r="534" spans="1:22" x14ac:dyDescent="0.25">
      <c r="A534" t="s">
        <v>49</v>
      </c>
      <c r="B534" s="2">
        <v>38899</v>
      </c>
      <c r="C534" s="13" t="str">
        <f>INDEX('Regions and subregions'!A:A, MATCH('Data by country'!A534, 'Regions and subregions'!C:C, 0))</f>
        <v>The Americas</v>
      </c>
      <c r="D534" s="13" t="str">
        <f>INDEX('Regions and subregions'!B:B, MATCH('Data by country'!A534, 'Regions and subregions'!C:C, 0))</f>
        <v>Caribbean</v>
      </c>
      <c r="G534" s="1">
        <v>152715</v>
      </c>
      <c r="H534">
        <v>11</v>
      </c>
      <c r="I534">
        <v>7</v>
      </c>
      <c r="J534">
        <v>358</v>
      </c>
      <c r="K534">
        <v>8</v>
      </c>
      <c r="L534" s="1">
        <v>11265124</v>
      </c>
      <c r="M534" s="1">
        <v>8518687</v>
      </c>
      <c r="N534">
        <v>11</v>
      </c>
      <c r="O534">
        <v>80</v>
      </c>
      <c r="P534">
        <v>76</v>
      </c>
      <c r="Q534">
        <v>78</v>
      </c>
      <c r="R534">
        <v>19</v>
      </c>
      <c r="S534">
        <v>70</v>
      </c>
      <c r="T534">
        <v>11</v>
      </c>
      <c r="U534" s="1">
        <v>52742100000</v>
      </c>
      <c r="V534" s="1">
        <v>4682</v>
      </c>
    </row>
    <row r="535" spans="1:22" x14ac:dyDescent="0.25">
      <c r="A535" t="s">
        <v>49</v>
      </c>
      <c r="B535" s="2">
        <v>38534</v>
      </c>
      <c r="C535" s="13" t="str">
        <f>INDEX('Regions and subregions'!A:A, MATCH('Data by country'!A535, 'Regions and subregions'!C:C, 0))</f>
        <v>The Americas</v>
      </c>
      <c r="D535" s="13" t="str">
        <f>INDEX('Regions and subregions'!B:B, MATCH('Data by country'!A535, 'Regions and subregions'!C:C, 0))</f>
        <v>Caribbean</v>
      </c>
      <c r="G535" s="1">
        <v>135534</v>
      </c>
      <c r="H535">
        <v>10</v>
      </c>
      <c r="I535">
        <v>7</v>
      </c>
      <c r="J535">
        <v>355</v>
      </c>
      <c r="K535">
        <v>9</v>
      </c>
      <c r="L535" s="1">
        <v>11254242</v>
      </c>
      <c r="M535" s="1">
        <v>8508207</v>
      </c>
      <c r="N535">
        <v>11</v>
      </c>
      <c r="O535">
        <v>80</v>
      </c>
      <c r="P535">
        <v>76</v>
      </c>
      <c r="Q535">
        <v>78</v>
      </c>
      <c r="R535">
        <v>19</v>
      </c>
      <c r="S535">
        <v>70</v>
      </c>
      <c r="T535">
        <v>11</v>
      </c>
      <c r="U535" s="1">
        <v>42644200000</v>
      </c>
      <c r="V535" s="1">
        <v>3789</v>
      </c>
    </row>
    <row r="536" spans="1:22" x14ac:dyDescent="0.25">
      <c r="A536" t="s">
        <v>49</v>
      </c>
      <c r="B536" s="2">
        <v>38169</v>
      </c>
      <c r="C536" s="13" t="str">
        <f>INDEX('Regions and subregions'!A:A, MATCH('Data by country'!A536, 'Regions and subregions'!C:C, 0))</f>
        <v>The Americas</v>
      </c>
      <c r="D536" s="13" t="str">
        <f>INDEX('Regions and subregions'!B:B, MATCH('Data by country'!A536, 'Regions and subregions'!C:C, 0))</f>
        <v>Caribbean</v>
      </c>
      <c r="G536" s="1">
        <v>75797</v>
      </c>
      <c r="H536">
        <v>8</v>
      </c>
      <c r="I536">
        <v>7</v>
      </c>
      <c r="J536">
        <v>207</v>
      </c>
      <c r="K536">
        <v>6</v>
      </c>
      <c r="L536" s="1">
        <v>11234970</v>
      </c>
      <c r="M536" s="1">
        <v>8493637</v>
      </c>
      <c r="N536">
        <v>12</v>
      </c>
      <c r="O536">
        <v>79</v>
      </c>
      <c r="P536">
        <v>76</v>
      </c>
      <c r="Q536">
        <v>77</v>
      </c>
      <c r="R536">
        <v>20</v>
      </c>
      <c r="S536">
        <v>69</v>
      </c>
      <c r="T536">
        <v>11</v>
      </c>
      <c r="U536" s="1">
        <v>38202800000</v>
      </c>
      <c r="V536" s="1">
        <v>3400</v>
      </c>
    </row>
    <row r="537" spans="1:22" x14ac:dyDescent="0.25">
      <c r="A537" t="s">
        <v>49</v>
      </c>
      <c r="B537" s="2">
        <v>37803</v>
      </c>
      <c r="C537" s="13" t="str">
        <f>INDEX('Regions and subregions'!A:A, MATCH('Data by country'!A537, 'Regions and subregions'!C:C, 0))</f>
        <v>The Americas</v>
      </c>
      <c r="D537" s="13" t="str">
        <f>INDEX('Regions and subregions'!B:B, MATCH('Data by country'!A537, 'Regions and subregions'!C:C, 0))</f>
        <v>Caribbean</v>
      </c>
      <c r="G537" s="1">
        <v>35356</v>
      </c>
      <c r="H537">
        <v>5</v>
      </c>
      <c r="I537">
        <v>7</v>
      </c>
      <c r="J537">
        <v>202</v>
      </c>
      <c r="K537">
        <v>6</v>
      </c>
      <c r="L537" s="1">
        <v>11208029</v>
      </c>
      <c r="M537" s="1">
        <v>8473270</v>
      </c>
      <c r="N537">
        <v>12</v>
      </c>
      <c r="O537">
        <v>79</v>
      </c>
      <c r="P537">
        <v>75</v>
      </c>
      <c r="Q537">
        <v>77</v>
      </c>
      <c r="R537">
        <v>20</v>
      </c>
      <c r="S537">
        <v>69</v>
      </c>
      <c r="T537">
        <v>10</v>
      </c>
      <c r="U537" s="1">
        <v>35901500000</v>
      </c>
      <c r="V537" s="1">
        <v>3203</v>
      </c>
    </row>
    <row r="538" spans="1:22" x14ac:dyDescent="0.25">
      <c r="A538" t="s">
        <v>49</v>
      </c>
      <c r="B538" s="2">
        <v>37438</v>
      </c>
      <c r="C538" s="13" t="str">
        <f>INDEX('Regions and subregions'!A:A, MATCH('Data by country'!A538, 'Regions and subregions'!C:C, 0))</f>
        <v>The Americas</v>
      </c>
      <c r="D538" s="13" t="str">
        <f>INDEX('Regions and subregions'!B:B, MATCH('Data by country'!A538, 'Regions and subregions'!C:C, 0))</f>
        <v>Caribbean</v>
      </c>
      <c r="G538" s="1">
        <v>17851</v>
      </c>
      <c r="H538">
        <v>4</v>
      </c>
      <c r="I538">
        <v>8</v>
      </c>
      <c r="J538">
        <v>192</v>
      </c>
      <c r="K538">
        <v>6</v>
      </c>
      <c r="L538" s="1">
        <v>11175434</v>
      </c>
      <c r="M538" s="1">
        <v>8448628</v>
      </c>
      <c r="N538">
        <v>13</v>
      </c>
      <c r="O538">
        <v>79</v>
      </c>
      <c r="P538">
        <v>75</v>
      </c>
      <c r="Q538">
        <v>77</v>
      </c>
      <c r="R538">
        <v>21</v>
      </c>
      <c r="S538">
        <v>69</v>
      </c>
      <c r="T538">
        <v>10</v>
      </c>
      <c r="U538" s="1">
        <v>33590400000</v>
      </c>
      <c r="V538" s="1">
        <v>3006</v>
      </c>
    </row>
    <row r="539" spans="1:22" x14ac:dyDescent="0.25">
      <c r="A539" t="s">
        <v>49</v>
      </c>
      <c r="B539" s="2">
        <v>37073</v>
      </c>
      <c r="C539" s="13" t="str">
        <f>INDEX('Regions and subregions'!A:A, MATCH('Data by country'!A539, 'Regions and subregions'!C:C, 0))</f>
        <v>The Americas</v>
      </c>
      <c r="D539" s="13" t="str">
        <f>INDEX('Regions and subregions'!B:B, MATCH('Data by country'!A539, 'Regions and subregions'!C:C, 0))</f>
        <v>Caribbean</v>
      </c>
      <c r="G539" s="1">
        <v>8579</v>
      </c>
      <c r="H539">
        <v>1</v>
      </c>
      <c r="I539">
        <v>8</v>
      </c>
      <c r="J539">
        <v>180</v>
      </c>
      <c r="K539">
        <v>6</v>
      </c>
      <c r="L539" s="1">
        <v>11140168</v>
      </c>
      <c r="M539" s="1">
        <v>8421967</v>
      </c>
      <c r="N539">
        <v>13</v>
      </c>
      <c r="O539">
        <v>79</v>
      </c>
      <c r="P539">
        <v>75</v>
      </c>
      <c r="Q539">
        <v>77</v>
      </c>
      <c r="R539">
        <v>21</v>
      </c>
      <c r="S539">
        <v>69</v>
      </c>
      <c r="T539">
        <v>10</v>
      </c>
      <c r="U539" s="1">
        <v>31683300000</v>
      </c>
      <c r="V539" s="1">
        <v>2844</v>
      </c>
    </row>
    <row r="540" spans="1:22" x14ac:dyDescent="0.25">
      <c r="A540" t="s">
        <v>49</v>
      </c>
      <c r="B540" s="2">
        <v>36708</v>
      </c>
      <c r="C540" s="13" t="str">
        <f>INDEX('Regions and subregions'!A:A, MATCH('Data by country'!A540, 'Regions and subregions'!C:C, 0))</f>
        <v>The Americas</v>
      </c>
      <c r="D540" s="13" t="str">
        <f>INDEX('Regions and subregions'!B:B, MATCH('Data by country'!A540, 'Regions and subregions'!C:C, 0))</f>
        <v>Caribbean</v>
      </c>
      <c r="G540" s="1">
        <v>6536</v>
      </c>
      <c r="H540">
        <v>1</v>
      </c>
      <c r="I540">
        <v>9</v>
      </c>
      <c r="J540">
        <v>184</v>
      </c>
      <c r="K540">
        <v>7</v>
      </c>
      <c r="L540" s="1">
        <v>11104313</v>
      </c>
      <c r="M540" s="1">
        <v>8394861</v>
      </c>
      <c r="N540">
        <v>13</v>
      </c>
      <c r="O540">
        <v>78</v>
      </c>
      <c r="P540">
        <v>74</v>
      </c>
      <c r="Q540">
        <v>76</v>
      </c>
      <c r="R540">
        <v>22</v>
      </c>
      <c r="S540">
        <v>69</v>
      </c>
      <c r="T540">
        <v>10</v>
      </c>
      <c r="U540" s="1">
        <v>30565200000</v>
      </c>
      <c r="V540" s="1">
        <v>2753</v>
      </c>
    </row>
    <row r="541" spans="1:22" x14ac:dyDescent="0.25">
      <c r="A541" t="s">
        <v>50</v>
      </c>
      <c r="B541" s="2">
        <v>40360</v>
      </c>
      <c r="C541" s="13" t="str">
        <f>INDEX('Regions and subregions'!A:A, MATCH('Data by country'!A541, 'Regions and subregions'!C:C, 0))</f>
        <v>The Americas</v>
      </c>
      <c r="D541" s="13" t="str">
        <f>INDEX('Regions and subregions'!B:B, MATCH('Data by country'!A541, 'Regions and subregions'!C:C, 0))</f>
        <v>Caribbean</v>
      </c>
      <c r="L541" s="1">
        <v>143784</v>
      </c>
    </row>
    <row r="542" spans="1:22" x14ac:dyDescent="0.25">
      <c r="A542" t="s">
        <v>50</v>
      </c>
      <c r="B542" s="2">
        <v>39995</v>
      </c>
      <c r="C542" s="13" t="str">
        <f>INDEX('Regions and subregions'!A:A, MATCH('Data by country'!A542, 'Regions and subregions'!C:C, 0))</f>
        <v>The Americas</v>
      </c>
      <c r="D542" s="13" t="str">
        <f>INDEX('Regions and subregions'!B:B, MATCH('Data by country'!A542, 'Regions and subregions'!C:C, 0))</f>
        <v>Caribbean</v>
      </c>
      <c r="L542" s="1">
        <v>141972</v>
      </c>
    </row>
    <row r="543" spans="1:22" x14ac:dyDescent="0.25">
      <c r="A543" t="s">
        <v>50</v>
      </c>
      <c r="B543" s="2">
        <v>39630</v>
      </c>
      <c r="C543" s="13" t="str">
        <f>INDEX('Regions and subregions'!A:A, MATCH('Data by country'!A543, 'Regions and subregions'!C:C, 0))</f>
        <v>The Americas</v>
      </c>
      <c r="D543" s="13" t="str">
        <f>INDEX('Regions and subregions'!B:B, MATCH('Data by country'!A543, 'Regions and subregions'!C:C, 0))</f>
        <v>Caribbean</v>
      </c>
      <c r="L543" s="1">
        <v>141279</v>
      </c>
    </row>
    <row r="544" spans="1:22" x14ac:dyDescent="0.25">
      <c r="A544" t="s">
        <v>50</v>
      </c>
      <c r="B544" s="2">
        <v>39264</v>
      </c>
      <c r="C544" s="13" t="str">
        <f>INDEX('Regions and subregions'!A:A, MATCH('Data by country'!A544, 'Regions and subregions'!C:C, 0))</f>
        <v>The Americas</v>
      </c>
      <c r="D544" s="13" t="str">
        <f>INDEX('Regions and subregions'!B:B, MATCH('Data by country'!A544, 'Regions and subregions'!C:C, 0))</f>
        <v>Caribbean</v>
      </c>
      <c r="L544" s="1">
        <v>139841</v>
      </c>
    </row>
    <row r="545" spans="1:22" x14ac:dyDescent="0.25">
      <c r="A545" t="s">
        <v>50</v>
      </c>
      <c r="B545" s="2">
        <v>38899</v>
      </c>
      <c r="C545" s="13" t="str">
        <f>INDEX('Regions and subregions'!A:A, MATCH('Data by country'!A545, 'Regions and subregions'!C:C, 0))</f>
        <v>The Americas</v>
      </c>
      <c r="D545" s="13" t="str">
        <f>INDEX('Regions and subregions'!B:B, MATCH('Data by country'!A545, 'Regions and subregions'!C:C, 0))</f>
        <v>Caribbean</v>
      </c>
      <c r="L545" s="1">
        <v>137490</v>
      </c>
    </row>
    <row r="546" spans="1:22" x14ac:dyDescent="0.25">
      <c r="A546" t="s">
        <v>50</v>
      </c>
      <c r="B546" s="2">
        <v>38534</v>
      </c>
      <c r="C546" s="13" t="str">
        <f>INDEX('Regions and subregions'!A:A, MATCH('Data by country'!A546, 'Regions and subregions'!C:C, 0))</f>
        <v>The Americas</v>
      </c>
      <c r="D546" s="13" t="str">
        <f>INDEX('Regions and subregions'!B:B, MATCH('Data by country'!A546, 'Regions and subregions'!C:C, 0))</f>
        <v>Caribbean</v>
      </c>
      <c r="L546" s="1">
        <v>134465</v>
      </c>
    </row>
    <row r="547" spans="1:22" x14ac:dyDescent="0.25">
      <c r="A547" t="s">
        <v>50</v>
      </c>
      <c r="B547" s="2">
        <v>38169</v>
      </c>
      <c r="C547" s="13" t="str">
        <f>INDEX('Regions and subregions'!A:A, MATCH('Data by country'!A547, 'Regions and subregions'!C:C, 0))</f>
        <v>The Americas</v>
      </c>
      <c r="D547" s="13" t="str">
        <f>INDEX('Regions and subregions'!B:B, MATCH('Data by country'!A547, 'Regions and subregions'!C:C, 0))</f>
        <v>Caribbean</v>
      </c>
      <c r="L547" s="1">
        <v>131591</v>
      </c>
    </row>
    <row r="548" spans="1:22" x14ac:dyDescent="0.25">
      <c r="A548" t="s">
        <v>50</v>
      </c>
      <c r="B548" s="2">
        <v>37803</v>
      </c>
      <c r="C548" s="13" t="str">
        <f>INDEX('Regions and subregions'!A:A, MATCH('Data by country'!A548, 'Regions and subregions'!C:C, 0))</f>
        <v>The Americas</v>
      </c>
      <c r="D548" s="13" t="str">
        <f>INDEX('Regions and subregions'!B:B, MATCH('Data by country'!A548, 'Regions and subregions'!C:C, 0))</f>
        <v>Caribbean</v>
      </c>
      <c r="L548" s="1">
        <v>130006</v>
      </c>
    </row>
    <row r="549" spans="1:22" x14ac:dyDescent="0.25">
      <c r="A549" t="s">
        <v>50</v>
      </c>
      <c r="B549" s="2">
        <v>37438</v>
      </c>
      <c r="C549" s="13" t="str">
        <f>INDEX('Regions and subregions'!A:A, MATCH('Data by country'!A549, 'Regions and subregions'!C:C, 0))</f>
        <v>The Americas</v>
      </c>
      <c r="D549" s="13" t="str">
        <f>INDEX('Regions and subregions'!B:B, MATCH('Data by country'!A549, 'Regions and subregions'!C:C, 0))</f>
        <v>Caribbean</v>
      </c>
      <c r="L549" s="1">
        <v>128182</v>
      </c>
    </row>
    <row r="550" spans="1:22" x14ac:dyDescent="0.25">
      <c r="A550" t="s">
        <v>50</v>
      </c>
      <c r="B550" s="2">
        <v>37073</v>
      </c>
      <c r="C550" s="13" t="str">
        <f>INDEX('Regions and subregions'!A:A, MATCH('Data by country'!A550, 'Regions and subregions'!C:C, 0))</f>
        <v>The Americas</v>
      </c>
      <c r="D550" s="13" t="str">
        <f>INDEX('Regions and subregions'!B:B, MATCH('Data by country'!A550, 'Regions and subregions'!C:C, 0))</f>
        <v>Caribbean</v>
      </c>
      <c r="L550" s="1">
        <v>128752</v>
      </c>
    </row>
    <row r="551" spans="1:22" x14ac:dyDescent="0.25">
      <c r="A551" t="s">
        <v>50</v>
      </c>
      <c r="B551" s="2">
        <v>36708</v>
      </c>
      <c r="C551" s="13" t="str">
        <f>INDEX('Regions and subregions'!A:A, MATCH('Data by country'!A551, 'Regions and subregions'!C:C, 0))</f>
        <v>The Americas</v>
      </c>
      <c r="D551" s="13" t="str">
        <f>INDEX('Regions and subregions'!B:B, MATCH('Data by country'!A551, 'Regions and subregions'!C:C, 0))</f>
        <v>Caribbean</v>
      </c>
      <c r="L551" s="1">
        <v>133860</v>
      </c>
    </row>
    <row r="552" spans="1:22" x14ac:dyDescent="0.25">
      <c r="A552" t="s">
        <v>51</v>
      </c>
      <c r="B552" s="2">
        <v>40360</v>
      </c>
      <c r="C552" s="13" t="str">
        <f>INDEX('Regions and subregions'!A:A, MATCH('Data by country'!A552, 'Regions and subregions'!C:C, 0))</f>
        <v>Europe</v>
      </c>
      <c r="D552" s="13" t="str">
        <f>INDEX('Regions and subregions'!B:B, MATCH('Data by country'!A552, 'Regions and subregions'!C:C, 0))</f>
        <v>European Union</v>
      </c>
      <c r="G552" s="1">
        <v>1034071</v>
      </c>
      <c r="H552">
        <v>53</v>
      </c>
      <c r="I552">
        <v>4</v>
      </c>
      <c r="J552" s="1">
        <v>1705</v>
      </c>
      <c r="K552">
        <v>6</v>
      </c>
      <c r="L552" s="1">
        <v>1103647</v>
      </c>
      <c r="M552" s="1">
        <v>775864</v>
      </c>
      <c r="N552">
        <v>12</v>
      </c>
      <c r="O552">
        <v>82</v>
      </c>
      <c r="P552">
        <v>77</v>
      </c>
      <c r="Q552">
        <v>79</v>
      </c>
      <c r="R552">
        <v>18</v>
      </c>
      <c r="S552">
        <v>71</v>
      </c>
      <c r="T552">
        <v>12</v>
      </c>
      <c r="U552" s="1">
        <v>23132450331</v>
      </c>
      <c r="V552" s="1">
        <v>28779</v>
      </c>
    </row>
    <row r="553" spans="1:22" x14ac:dyDescent="0.25">
      <c r="A553" t="s">
        <v>51</v>
      </c>
      <c r="B553" s="2">
        <v>39995</v>
      </c>
      <c r="C553" s="13" t="str">
        <f>INDEX('Regions and subregions'!A:A, MATCH('Data by country'!A553, 'Regions and subregions'!C:C, 0))</f>
        <v>Europe</v>
      </c>
      <c r="D553" s="13" t="str">
        <f>INDEX('Regions and subregions'!B:B, MATCH('Data by country'!A553, 'Regions and subregions'!C:C, 0))</f>
        <v>European Union</v>
      </c>
      <c r="F553">
        <v>529</v>
      </c>
      <c r="G553" s="1">
        <v>977521</v>
      </c>
      <c r="H553">
        <v>50</v>
      </c>
      <c r="I553">
        <v>4</v>
      </c>
      <c r="J553" s="1">
        <v>1794</v>
      </c>
      <c r="K553">
        <v>6</v>
      </c>
      <c r="L553" s="1">
        <v>1090473</v>
      </c>
      <c r="M553" s="1">
        <v>764422</v>
      </c>
      <c r="N553">
        <v>12</v>
      </c>
      <c r="O553">
        <v>81</v>
      </c>
      <c r="P553">
        <v>77</v>
      </c>
      <c r="Q553">
        <v>79</v>
      </c>
      <c r="R553">
        <v>18</v>
      </c>
      <c r="S553">
        <v>71</v>
      </c>
      <c r="T553">
        <v>11</v>
      </c>
      <c r="U553" s="1">
        <v>23542650736</v>
      </c>
      <c r="V553" s="1">
        <v>29428</v>
      </c>
    </row>
    <row r="554" spans="1:22" x14ac:dyDescent="0.25">
      <c r="A554" t="s">
        <v>51</v>
      </c>
      <c r="B554" s="2">
        <v>39630</v>
      </c>
      <c r="C554" s="13" t="str">
        <f>INDEX('Regions and subregions'!A:A, MATCH('Data by country'!A554, 'Regions and subregions'!C:C, 0))</f>
        <v>Europe</v>
      </c>
      <c r="D554" s="13" t="str">
        <f>INDEX('Regions and subregions'!B:B, MATCH('Data by country'!A554, 'Regions and subregions'!C:C, 0))</f>
        <v>European Union</v>
      </c>
      <c r="F554">
        <v>514</v>
      </c>
      <c r="G554" s="1">
        <v>1016739</v>
      </c>
      <c r="H554">
        <v>42</v>
      </c>
      <c r="I554">
        <v>4</v>
      </c>
      <c r="J554" s="1">
        <v>1918</v>
      </c>
      <c r="K554">
        <v>6</v>
      </c>
      <c r="L554" s="1">
        <v>1077001</v>
      </c>
      <c r="M554" s="1">
        <v>752824</v>
      </c>
      <c r="N554">
        <v>12</v>
      </c>
      <c r="O554">
        <v>81</v>
      </c>
      <c r="P554">
        <v>77</v>
      </c>
      <c r="Q554">
        <v>79</v>
      </c>
      <c r="R554">
        <v>19</v>
      </c>
      <c r="S554">
        <v>70</v>
      </c>
      <c r="T554">
        <v>11</v>
      </c>
      <c r="U554" s="1">
        <v>25321517504</v>
      </c>
      <c r="V554" s="1">
        <v>31928</v>
      </c>
    </row>
    <row r="555" spans="1:22" x14ac:dyDescent="0.25">
      <c r="A555" t="s">
        <v>51</v>
      </c>
      <c r="B555" s="2">
        <v>39264</v>
      </c>
      <c r="C555" s="13" t="str">
        <f>INDEX('Regions and subregions'!A:A, MATCH('Data by country'!A555, 'Regions and subregions'!C:C, 0))</f>
        <v>Europe</v>
      </c>
      <c r="D555" s="13" t="str">
        <f>INDEX('Regions and subregions'!B:B, MATCH('Data by country'!A555, 'Regions and subregions'!C:C, 0))</f>
        <v>European Union</v>
      </c>
      <c r="F555">
        <v>481</v>
      </c>
      <c r="G555" s="1">
        <v>988312</v>
      </c>
      <c r="H555">
        <v>41</v>
      </c>
      <c r="I555">
        <v>4</v>
      </c>
      <c r="J555" s="1">
        <v>1674</v>
      </c>
      <c r="K555">
        <v>6</v>
      </c>
      <c r="L555" s="1">
        <v>1063027</v>
      </c>
      <c r="M555" s="1">
        <v>740930</v>
      </c>
      <c r="N555">
        <v>12</v>
      </c>
      <c r="O555">
        <v>81</v>
      </c>
      <c r="P555">
        <v>77</v>
      </c>
      <c r="Q555">
        <v>79</v>
      </c>
      <c r="R555">
        <v>19</v>
      </c>
      <c r="S555">
        <v>70</v>
      </c>
      <c r="T555">
        <v>11</v>
      </c>
      <c r="U555" s="1">
        <v>21841815681</v>
      </c>
      <c r="V555" s="1">
        <v>27860</v>
      </c>
    </row>
    <row r="556" spans="1:22" x14ac:dyDescent="0.25">
      <c r="A556" t="s">
        <v>51</v>
      </c>
      <c r="B556" s="2">
        <v>38899</v>
      </c>
      <c r="C556" s="13" t="str">
        <f>INDEX('Regions and subregions'!A:A, MATCH('Data by country'!A556, 'Regions and subregions'!C:C, 0))</f>
        <v>Europe</v>
      </c>
      <c r="D556" s="13" t="str">
        <f>INDEX('Regions and subregions'!B:B, MATCH('Data by country'!A556, 'Regions and subregions'!C:C, 0))</f>
        <v>European Union</v>
      </c>
      <c r="F556">
        <v>441</v>
      </c>
      <c r="G556" s="1">
        <v>867785</v>
      </c>
      <c r="H556">
        <v>36</v>
      </c>
      <c r="I556">
        <v>5</v>
      </c>
      <c r="J556" s="1">
        <v>1466</v>
      </c>
      <c r="K556">
        <v>6</v>
      </c>
      <c r="L556" s="1">
        <v>1048272</v>
      </c>
      <c r="M556" s="1">
        <v>728549</v>
      </c>
      <c r="N556">
        <v>12</v>
      </c>
      <c r="O556">
        <v>81</v>
      </c>
      <c r="P556">
        <v>77</v>
      </c>
      <c r="Q556">
        <v>79</v>
      </c>
      <c r="R556">
        <v>19</v>
      </c>
      <c r="S556">
        <v>70</v>
      </c>
      <c r="T556">
        <v>11</v>
      </c>
      <c r="U556" s="1">
        <v>18435765910</v>
      </c>
      <c r="V556" s="1">
        <v>23864</v>
      </c>
    </row>
    <row r="557" spans="1:22" x14ac:dyDescent="0.25">
      <c r="A557" t="s">
        <v>51</v>
      </c>
      <c r="B557" s="2">
        <v>38534</v>
      </c>
      <c r="C557" s="13" t="str">
        <f>INDEX('Regions and subregions'!A:A, MATCH('Data by country'!A557, 'Regions and subregions'!C:C, 0))</f>
        <v>Europe</v>
      </c>
      <c r="D557" s="13" t="str">
        <f>INDEX('Regions and subregions'!B:B, MATCH('Data by country'!A557, 'Regions and subregions'!C:C, 0))</f>
        <v>European Union</v>
      </c>
      <c r="F557">
        <v>425</v>
      </c>
      <c r="G557" s="1">
        <v>782503</v>
      </c>
      <c r="H557">
        <v>33</v>
      </c>
      <c r="I557">
        <v>5</v>
      </c>
      <c r="J557" s="1">
        <v>1392</v>
      </c>
      <c r="K557">
        <v>6</v>
      </c>
      <c r="L557" s="1">
        <v>1032562</v>
      </c>
      <c r="M557" s="1">
        <v>715565</v>
      </c>
      <c r="N557">
        <v>12</v>
      </c>
      <c r="O557">
        <v>81</v>
      </c>
      <c r="P557">
        <v>77</v>
      </c>
      <c r="Q557">
        <v>79</v>
      </c>
      <c r="R557">
        <v>20</v>
      </c>
      <c r="S557">
        <v>69</v>
      </c>
      <c r="T557">
        <v>11</v>
      </c>
      <c r="U557" s="1">
        <v>16997801392</v>
      </c>
      <c r="V557" s="1">
        <v>22431</v>
      </c>
    </row>
    <row r="558" spans="1:22" x14ac:dyDescent="0.25">
      <c r="A558" t="s">
        <v>51</v>
      </c>
      <c r="B558" s="2">
        <v>38169</v>
      </c>
      <c r="C558" s="13" t="str">
        <f>INDEX('Regions and subregions'!A:A, MATCH('Data by country'!A558, 'Regions and subregions'!C:C, 0))</f>
        <v>Europe</v>
      </c>
      <c r="D558" s="13" t="str">
        <f>INDEX('Regions and subregions'!B:B, MATCH('Data by country'!A558, 'Regions and subregions'!C:C, 0))</f>
        <v>European Union</v>
      </c>
      <c r="F558">
        <v>406</v>
      </c>
      <c r="G558" s="1">
        <v>658234</v>
      </c>
      <c r="H558">
        <v>34</v>
      </c>
      <c r="I558">
        <v>5</v>
      </c>
      <c r="J558" s="1">
        <v>1324</v>
      </c>
      <c r="K558">
        <v>6</v>
      </c>
      <c r="L558" s="1">
        <v>1015806</v>
      </c>
      <c r="M558" s="1">
        <v>702531</v>
      </c>
      <c r="N558">
        <v>12</v>
      </c>
      <c r="O558">
        <v>81</v>
      </c>
      <c r="P558">
        <v>76</v>
      </c>
      <c r="Q558">
        <v>78</v>
      </c>
      <c r="R558">
        <v>20</v>
      </c>
      <c r="S558">
        <v>69</v>
      </c>
      <c r="T558">
        <v>11</v>
      </c>
      <c r="U558" s="1">
        <v>15816972051</v>
      </c>
      <c r="V558" s="1">
        <v>21381</v>
      </c>
    </row>
    <row r="559" spans="1:22" x14ac:dyDescent="0.25">
      <c r="A559" t="s">
        <v>51</v>
      </c>
      <c r="B559" s="2">
        <v>37803</v>
      </c>
      <c r="C559" s="13" t="str">
        <f>INDEX('Regions and subregions'!A:A, MATCH('Data by country'!A559, 'Regions and subregions'!C:C, 0))</f>
        <v>Europe</v>
      </c>
      <c r="D559" s="13" t="str">
        <f>INDEX('Regions and subregions'!B:B, MATCH('Data by country'!A559, 'Regions and subregions'!C:C, 0))</f>
        <v>European Union</v>
      </c>
      <c r="F559">
        <v>371</v>
      </c>
      <c r="G559" s="1">
        <v>551752</v>
      </c>
      <c r="H559">
        <v>30</v>
      </c>
      <c r="I559">
        <v>6</v>
      </c>
      <c r="J559" s="1">
        <v>1222</v>
      </c>
      <c r="K559">
        <v>7</v>
      </c>
      <c r="L559" s="1">
        <v>998134</v>
      </c>
      <c r="M559" s="1">
        <v>688912</v>
      </c>
      <c r="N559">
        <v>12</v>
      </c>
      <c r="O559">
        <v>80</v>
      </c>
      <c r="P559">
        <v>76</v>
      </c>
      <c r="Q559">
        <v>78</v>
      </c>
      <c r="R559">
        <v>21</v>
      </c>
      <c r="S559">
        <v>69</v>
      </c>
      <c r="T559">
        <v>10</v>
      </c>
      <c r="U559" s="1">
        <v>13319544758</v>
      </c>
      <c r="V559" s="1">
        <v>18429</v>
      </c>
    </row>
    <row r="560" spans="1:22" x14ac:dyDescent="0.25">
      <c r="A560" t="s">
        <v>51</v>
      </c>
      <c r="B560" s="2">
        <v>37438</v>
      </c>
      <c r="C560" s="13" t="str">
        <f>INDEX('Regions and subregions'!A:A, MATCH('Data by country'!A560, 'Regions and subregions'!C:C, 0))</f>
        <v>Europe</v>
      </c>
      <c r="D560" s="13" t="str">
        <f>INDEX('Regions and subregions'!B:B, MATCH('Data by country'!A560, 'Regions and subregions'!C:C, 0))</f>
        <v>European Union</v>
      </c>
      <c r="G560" s="1">
        <v>417933</v>
      </c>
      <c r="H560">
        <v>28</v>
      </c>
      <c r="I560">
        <v>6</v>
      </c>
      <c r="J560">
        <v>880</v>
      </c>
      <c r="K560">
        <v>6</v>
      </c>
      <c r="L560" s="1">
        <v>979874</v>
      </c>
      <c r="M560" s="1">
        <v>674937</v>
      </c>
      <c r="N560">
        <v>13</v>
      </c>
      <c r="O560">
        <v>80</v>
      </c>
      <c r="P560">
        <v>76</v>
      </c>
      <c r="Q560">
        <v>78</v>
      </c>
      <c r="R560">
        <v>21</v>
      </c>
      <c r="S560">
        <v>68</v>
      </c>
      <c r="T560">
        <v>10</v>
      </c>
      <c r="U560" s="1">
        <v>10557366162</v>
      </c>
      <c r="V560" s="1">
        <v>14862</v>
      </c>
    </row>
    <row r="561" spans="1:22" x14ac:dyDescent="0.25">
      <c r="A561" t="s">
        <v>51</v>
      </c>
      <c r="B561" s="2">
        <v>37073</v>
      </c>
      <c r="C561" s="13" t="str">
        <f>INDEX('Regions and subregions'!A:A, MATCH('Data by country'!A561, 'Regions and subregions'!C:C, 0))</f>
        <v>Europe</v>
      </c>
      <c r="D561" s="13" t="str">
        <f>INDEX('Regions and subregions'!B:B, MATCH('Data by country'!A561, 'Regions and subregions'!C:C, 0))</f>
        <v>European Union</v>
      </c>
      <c r="G561" s="1">
        <v>314355</v>
      </c>
      <c r="H561">
        <v>19</v>
      </c>
      <c r="I561">
        <v>6</v>
      </c>
      <c r="J561">
        <v>772</v>
      </c>
      <c r="K561">
        <v>6</v>
      </c>
      <c r="L561" s="1">
        <v>961482</v>
      </c>
      <c r="M561" s="1">
        <v>660923</v>
      </c>
      <c r="N561">
        <v>13</v>
      </c>
      <c r="O561">
        <v>80</v>
      </c>
      <c r="P561">
        <v>76</v>
      </c>
      <c r="Q561">
        <v>78</v>
      </c>
      <c r="R561">
        <v>22</v>
      </c>
      <c r="S561">
        <v>68</v>
      </c>
      <c r="T561">
        <v>10</v>
      </c>
      <c r="U561" s="1">
        <v>9679304971</v>
      </c>
      <c r="V561" s="1">
        <v>13797</v>
      </c>
    </row>
    <row r="562" spans="1:22" x14ac:dyDescent="0.25">
      <c r="A562" t="s">
        <v>51</v>
      </c>
      <c r="B562" s="2">
        <v>36708</v>
      </c>
      <c r="C562" s="13" t="str">
        <f>INDEX('Regions and subregions'!A:A, MATCH('Data by country'!A562, 'Regions and subregions'!C:C, 0))</f>
        <v>Europe</v>
      </c>
      <c r="D562" s="13" t="str">
        <f>INDEX('Regions and subregions'!B:B, MATCH('Data by country'!A562, 'Regions and subregions'!C:C, 0))</f>
        <v>European Union</v>
      </c>
      <c r="G562" s="1">
        <v>218324</v>
      </c>
      <c r="H562">
        <v>15</v>
      </c>
      <c r="I562">
        <v>7</v>
      </c>
      <c r="J562">
        <v>740</v>
      </c>
      <c r="K562">
        <v>6</v>
      </c>
      <c r="L562" s="1">
        <v>943294</v>
      </c>
      <c r="M562" s="1">
        <v>647100</v>
      </c>
      <c r="N562">
        <v>13</v>
      </c>
      <c r="O562">
        <v>80</v>
      </c>
      <c r="P562">
        <v>76</v>
      </c>
      <c r="Q562">
        <v>78</v>
      </c>
      <c r="R562">
        <v>22</v>
      </c>
      <c r="S562">
        <v>67</v>
      </c>
      <c r="T562">
        <v>10</v>
      </c>
      <c r="U562" s="1">
        <v>9314937556</v>
      </c>
      <c r="V562" s="1">
        <v>13422</v>
      </c>
    </row>
    <row r="563" spans="1:22" x14ac:dyDescent="0.25">
      <c r="A563" t="s">
        <v>52</v>
      </c>
      <c r="B563" s="2">
        <v>40360</v>
      </c>
      <c r="C563" s="13" t="str">
        <f>INDEX('Regions and subregions'!A:A, MATCH('Data by country'!A563, 'Regions and subregions'!C:C, 0))</f>
        <v>Europe</v>
      </c>
      <c r="D563" s="13" t="str">
        <f>INDEX('Regions and subregions'!B:B, MATCH('Data by country'!A563, 'Regions and subregions'!C:C, 0))</f>
        <v>European Union</v>
      </c>
      <c r="E563" s="1">
        <v>6553</v>
      </c>
      <c r="G563" s="1">
        <v>14392964</v>
      </c>
      <c r="H563">
        <v>69</v>
      </c>
      <c r="I563">
        <v>4</v>
      </c>
      <c r="J563" s="1">
        <v>1480</v>
      </c>
      <c r="K563">
        <v>8</v>
      </c>
      <c r="L563" s="1">
        <v>10519792</v>
      </c>
      <c r="M563" s="1">
        <v>7732047</v>
      </c>
      <c r="N563">
        <v>11</v>
      </c>
      <c r="O563">
        <v>81</v>
      </c>
      <c r="P563">
        <v>74</v>
      </c>
      <c r="Q563">
        <v>77</v>
      </c>
      <c r="R563">
        <v>14</v>
      </c>
      <c r="S563">
        <v>71</v>
      </c>
      <c r="T563">
        <v>15</v>
      </c>
      <c r="U563" s="1">
        <v>197656387435</v>
      </c>
      <c r="V563" s="1">
        <v>18789</v>
      </c>
    </row>
    <row r="564" spans="1:22" x14ac:dyDescent="0.25">
      <c r="A564" t="s">
        <v>52</v>
      </c>
      <c r="B564" s="2">
        <v>39995</v>
      </c>
      <c r="C564" s="13" t="str">
        <f>INDEX('Regions and subregions'!A:A, MATCH('Data by country'!A564, 'Regions and subregions'!C:C, 0))</f>
        <v>Europe</v>
      </c>
      <c r="D564" s="13" t="str">
        <f>INDEX('Regions and subregions'!B:B, MATCH('Data by country'!A564, 'Regions and subregions'!C:C, 0))</f>
        <v>European Union</v>
      </c>
      <c r="E564" s="1">
        <v>6462</v>
      </c>
      <c r="F564">
        <v>423</v>
      </c>
      <c r="G564" s="1">
        <v>14258404</v>
      </c>
      <c r="H564">
        <v>64</v>
      </c>
      <c r="I564">
        <v>4</v>
      </c>
      <c r="J564" s="1">
        <v>1495</v>
      </c>
      <c r="K564">
        <v>8</v>
      </c>
      <c r="L564" s="1">
        <v>10487178</v>
      </c>
      <c r="M564" s="1">
        <v>7708076</v>
      </c>
      <c r="N564">
        <v>11</v>
      </c>
      <c r="O564">
        <v>80</v>
      </c>
      <c r="P564">
        <v>74</v>
      </c>
      <c r="Q564">
        <v>77</v>
      </c>
      <c r="R564">
        <v>14</v>
      </c>
      <c r="S564">
        <v>71</v>
      </c>
      <c r="T564">
        <v>15</v>
      </c>
      <c r="U564" s="1">
        <v>196181794334</v>
      </c>
      <c r="V564" s="1">
        <v>18707</v>
      </c>
    </row>
    <row r="565" spans="1:22" x14ac:dyDescent="0.25">
      <c r="A565" t="s">
        <v>52</v>
      </c>
      <c r="B565" s="2">
        <v>39630</v>
      </c>
      <c r="C565" s="13" t="str">
        <f>INDEX('Regions and subregions'!A:A, MATCH('Data by country'!A565, 'Regions and subregions'!C:C, 0))</f>
        <v>Europe</v>
      </c>
      <c r="D565" s="13" t="str">
        <f>INDEX('Regions and subregions'!B:B, MATCH('Data by country'!A565, 'Regions and subregions'!C:C, 0))</f>
        <v>European Union</v>
      </c>
      <c r="E565" s="1">
        <v>6759</v>
      </c>
      <c r="F565">
        <v>424</v>
      </c>
      <c r="G565" s="1">
        <v>13780165</v>
      </c>
      <c r="H565">
        <v>63</v>
      </c>
      <c r="I565">
        <v>5</v>
      </c>
      <c r="J565" s="1">
        <v>1474</v>
      </c>
      <c r="K565">
        <v>7</v>
      </c>
      <c r="L565" s="1">
        <v>10424336</v>
      </c>
      <c r="M565" s="1">
        <v>7661887</v>
      </c>
      <c r="N565">
        <v>12</v>
      </c>
      <c r="O565">
        <v>80</v>
      </c>
      <c r="P565">
        <v>74</v>
      </c>
      <c r="Q565">
        <v>77</v>
      </c>
      <c r="R565">
        <v>14</v>
      </c>
      <c r="S565">
        <v>71</v>
      </c>
      <c r="T565">
        <v>14</v>
      </c>
      <c r="U565" s="1">
        <v>225448799063</v>
      </c>
      <c r="V565" s="1">
        <v>21627</v>
      </c>
    </row>
    <row r="566" spans="1:22" x14ac:dyDescent="0.25">
      <c r="A566" t="s">
        <v>52</v>
      </c>
      <c r="B566" s="2">
        <v>39264</v>
      </c>
      <c r="C566" s="13" t="str">
        <f>INDEX('Regions and subregions'!A:A, MATCH('Data by country'!A566, 'Regions and subregions'!C:C, 0))</f>
        <v>Europe</v>
      </c>
      <c r="D566" s="13" t="str">
        <f>INDEX('Regions and subregions'!B:B, MATCH('Data by country'!A566, 'Regions and subregions'!C:C, 0))</f>
        <v>European Union</v>
      </c>
      <c r="E566" s="1">
        <v>6855</v>
      </c>
      <c r="F566">
        <v>414</v>
      </c>
      <c r="G566" s="1">
        <v>13228631</v>
      </c>
      <c r="H566">
        <v>52</v>
      </c>
      <c r="I566">
        <v>5</v>
      </c>
      <c r="J566" s="1">
        <v>1140</v>
      </c>
      <c r="K566">
        <v>7</v>
      </c>
      <c r="L566" s="1">
        <v>10334160</v>
      </c>
      <c r="M566" s="1">
        <v>7595608</v>
      </c>
      <c r="N566">
        <v>11</v>
      </c>
      <c r="O566">
        <v>80</v>
      </c>
      <c r="P566">
        <v>74</v>
      </c>
      <c r="Q566">
        <v>77</v>
      </c>
      <c r="R566">
        <v>14</v>
      </c>
      <c r="S566">
        <v>71</v>
      </c>
      <c r="T566">
        <v>14</v>
      </c>
      <c r="U566" s="1">
        <v>180511237063</v>
      </c>
      <c r="V566" s="1">
        <v>17467</v>
      </c>
    </row>
    <row r="567" spans="1:22" x14ac:dyDescent="0.25">
      <c r="A567" t="s">
        <v>52</v>
      </c>
      <c r="B567" s="2">
        <v>38899</v>
      </c>
      <c r="C567" s="13" t="str">
        <f>INDEX('Regions and subregions'!A:A, MATCH('Data by country'!A567, 'Regions and subregions'!C:C, 0))</f>
        <v>Europe</v>
      </c>
      <c r="D567" s="13" t="str">
        <f>INDEX('Regions and subregions'!B:B, MATCH('Data by country'!A567, 'Regions and subregions'!C:C, 0))</f>
        <v>European Union</v>
      </c>
      <c r="E567" s="1">
        <v>6887</v>
      </c>
      <c r="F567">
        <v>400</v>
      </c>
      <c r="G567" s="1">
        <v>12406199</v>
      </c>
      <c r="H567">
        <v>48</v>
      </c>
      <c r="I567">
        <v>5</v>
      </c>
      <c r="J567">
        <v>967</v>
      </c>
      <c r="K567">
        <v>7</v>
      </c>
      <c r="L567" s="1">
        <v>10269134</v>
      </c>
      <c r="M567" s="1">
        <v>7547813</v>
      </c>
      <c r="N567">
        <v>10</v>
      </c>
      <c r="O567">
        <v>80</v>
      </c>
      <c r="P567">
        <v>74</v>
      </c>
      <c r="Q567">
        <v>77</v>
      </c>
      <c r="R567">
        <v>15</v>
      </c>
      <c r="S567">
        <v>71</v>
      </c>
      <c r="T567">
        <v>14</v>
      </c>
      <c r="U567" s="1">
        <v>148345088496</v>
      </c>
      <c r="V567" s="1">
        <v>14446</v>
      </c>
    </row>
    <row r="568" spans="1:22" x14ac:dyDescent="0.25">
      <c r="A568" t="s">
        <v>52</v>
      </c>
      <c r="B568" s="2">
        <v>38534</v>
      </c>
      <c r="C568" s="13" t="str">
        <f>INDEX('Regions and subregions'!A:A, MATCH('Data by country'!A568, 'Regions and subregions'!C:C, 0))</f>
        <v>Europe</v>
      </c>
      <c r="D568" s="13" t="str">
        <f>INDEX('Regions and subregions'!B:B, MATCH('Data by country'!A568, 'Regions and subregions'!C:C, 0))</f>
        <v>European Union</v>
      </c>
      <c r="E568" s="1">
        <v>6631</v>
      </c>
      <c r="F568">
        <v>387</v>
      </c>
      <c r="G568" s="1">
        <v>11775878</v>
      </c>
      <c r="H568">
        <v>35</v>
      </c>
      <c r="I568">
        <v>5</v>
      </c>
      <c r="J568">
        <v>880</v>
      </c>
      <c r="K568">
        <v>7</v>
      </c>
      <c r="L568" s="1">
        <v>10235828</v>
      </c>
      <c r="M568" s="1">
        <v>7523334</v>
      </c>
      <c r="N568">
        <v>10</v>
      </c>
      <c r="O568">
        <v>79</v>
      </c>
      <c r="P568">
        <v>73</v>
      </c>
      <c r="Q568">
        <v>76</v>
      </c>
      <c r="R568">
        <v>15</v>
      </c>
      <c r="S568">
        <v>71</v>
      </c>
      <c r="T568">
        <v>14</v>
      </c>
      <c r="U568" s="1">
        <v>130052420701</v>
      </c>
      <c r="V568" s="1">
        <v>12706</v>
      </c>
    </row>
    <row r="569" spans="1:22" x14ac:dyDescent="0.25">
      <c r="A569" t="s">
        <v>52</v>
      </c>
      <c r="B569" s="2">
        <v>38169</v>
      </c>
      <c r="C569" s="13" t="str">
        <f>INDEX('Regions and subregions'!A:A, MATCH('Data by country'!A569, 'Regions and subregions'!C:C, 0))</f>
        <v>Europe</v>
      </c>
      <c r="D569" s="13" t="str">
        <f>INDEX('Regions and subregions'!B:B, MATCH('Data by country'!A569, 'Regions and subregions'!C:C, 0))</f>
        <v>European Union</v>
      </c>
      <c r="E569" s="1">
        <v>6533</v>
      </c>
      <c r="F569">
        <v>373</v>
      </c>
      <c r="G569" s="1">
        <v>10782567</v>
      </c>
      <c r="H569">
        <v>35</v>
      </c>
      <c r="I569">
        <v>6</v>
      </c>
      <c r="J569">
        <v>770</v>
      </c>
      <c r="K569">
        <v>7</v>
      </c>
      <c r="L569" s="1">
        <v>10216016</v>
      </c>
      <c r="M569" s="1">
        <v>7518988</v>
      </c>
      <c r="N569">
        <v>10</v>
      </c>
      <c r="O569">
        <v>79</v>
      </c>
      <c r="P569">
        <v>73</v>
      </c>
      <c r="Q569">
        <v>76</v>
      </c>
      <c r="R569">
        <v>15</v>
      </c>
      <c r="S569">
        <v>71</v>
      </c>
      <c r="T569">
        <v>14</v>
      </c>
      <c r="U569" s="1">
        <v>113976672925</v>
      </c>
      <c r="V569" s="1">
        <v>11157</v>
      </c>
    </row>
    <row r="570" spans="1:22" x14ac:dyDescent="0.25">
      <c r="A570" t="s">
        <v>52</v>
      </c>
      <c r="B570" s="2">
        <v>37803</v>
      </c>
      <c r="C570" s="13" t="str">
        <f>INDEX('Regions and subregions'!A:A, MATCH('Data by country'!A570, 'Regions and subregions'!C:C, 0))</f>
        <v>Europe</v>
      </c>
      <c r="D570" s="13" t="str">
        <f>INDEX('Regions and subregions'!B:B, MATCH('Data by country'!A570, 'Regions and subregions'!C:C, 0))</f>
        <v>European Union</v>
      </c>
      <c r="E570" s="1">
        <v>6483</v>
      </c>
      <c r="G570" s="1">
        <v>9708683</v>
      </c>
      <c r="H570">
        <v>34</v>
      </c>
      <c r="I570">
        <v>6</v>
      </c>
      <c r="J570">
        <v>666</v>
      </c>
      <c r="K570">
        <v>7</v>
      </c>
      <c r="L570" s="1">
        <v>10207362</v>
      </c>
      <c r="M570" s="1">
        <v>7522826</v>
      </c>
      <c r="N570">
        <v>9</v>
      </c>
      <c r="O570">
        <v>79</v>
      </c>
      <c r="P570">
        <v>72</v>
      </c>
      <c r="Q570">
        <v>75</v>
      </c>
      <c r="R570">
        <v>16</v>
      </c>
      <c r="S570">
        <v>71</v>
      </c>
      <c r="T570">
        <v>14</v>
      </c>
      <c r="U570" s="1">
        <v>95292530753</v>
      </c>
      <c r="V570" s="1">
        <v>9336</v>
      </c>
    </row>
    <row r="571" spans="1:22" x14ac:dyDescent="0.25">
      <c r="A571" t="s">
        <v>52</v>
      </c>
      <c r="B571" s="2">
        <v>37438</v>
      </c>
      <c r="C571" s="13" t="str">
        <f>INDEX('Regions and subregions'!A:A, MATCH('Data by country'!A571, 'Regions and subregions'!C:C, 0))</f>
        <v>Europe</v>
      </c>
      <c r="D571" s="13" t="str">
        <f>INDEX('Regions and subregions'!B:B, MATCH('Data by country'!A571, 'Regions and subregions'!C:C, 0))</f>
        <v>European Union</v>
      </c>
      <c r="E571" s="1">
        <v>6562</v>
      </c>
      <c r="G571" s="1">
        <v>8610177</v>
      </c>
      <c r="H571">
        <v>24</v>
      </c>
      <c r="I571">
        <v>6</v>
      </c>
      <c r="J571">
        <v>522</v>
      </c>
      <c r="K571">
        <v>7</v>
      </c>
      <c r="L571" s="1">
        <v>10204853</v>
      </c>
      <c r="M571" s="1">
        <v>7531182</v>
      </c>
      <c r="N571">
        <v>9</v>
      </c>
      <c r="O571">
        <v>79</v>
      </c>
      <c r="P571">
        <v>72</v>
      </c>
      <c r="Q571">
        <v>75</v>
      </c>
      <c r="R571">
        <v>16</v>
      </c>
      <c r="S571">
        <v>70</v>
      </c>
      <c r="T571">
        <v>14</v>
      </c>
      <c r="U571" s="1">
        <v>78425201661</v>
      </c>
      <c r="V571" s="1">
        <v>7685</v>
      </c>
    </row>
    <row r="572" spans="1:22" x14ac:dyDescent="0.25">
      <c r="A572" t="s">
        <v>52</v>
      </c>
      <c r="B572" s="2">
        <v>37073</v>
      </c>
      <c r="C572" s="13" t="str">
        <f>INDEX('Regions and subregions'!A:A, MATCH('Data by country'!A572, 'Regions and subregions'!C:C, 0))</f>
        <v>Europe</v>
      </c>
      <c r="D572" s="13" t="str">
        <f>INDEX('Regions and subregions'!B:B, MATCH('Data by country'!A572, 'Regions and subregions'!C:C, 0))</f>
        <v>European Union</v>
      </c>
      <c r="E572" s="1">
        <v>7262</v>
      </c>
      <c r="G572" s="1">
        <v>6947151</v>
      </c>
      <c r="H572">
        <v>15</v>
      </c>
      <c r="I572">
        <v>6</v>
      </c>
      <c r="J572">
        <v>405</v>
      </c>
      <c r="K572">
        <v>7</v>
      </c>
      <c r="L572" s="1">
        <v>10236491</v>
      </c>
      <c r="M572" s="1">
        <v>7564767</v>
      </c>
      <c r="N572">
        <v>9</v>
      </c>
      <c r="O572">
        <v>78</v>
      </c>
      <c r="P572">
        <v>72</v>
      </c>
      <c r="Q572">
        <v>75</v>
      </c>
      <c r="R572">
        <v>16</v>
      </c>
      <c r="S572">
        <v>70</v>
      </c>
      <c r="T572">
        <v>14</v>
      </c>
      <c r="U572" s="1">
        <v>64375288107</v>
      </c>
      <c r="V572" s="1">
        <v>6289</v>
      </c>
    </row>
    <row r="573" spans="1:22" x14ac:dyDescent="0.25">
      <c r="A573" t="s">
        <v>52</v>
      </c>
      <c r="B573" s="2">
        <v>36708</v>
      </c>
      <c r="C573" s="13" t="str">
        <f>INDEX('Regions and subregions'!A:A, MATCH('Data by country'!A573, 'Regions and subregions'!C:C, 0))</f>
        <v>Europe</v>
      </c>
      <c r="D573" s="13" t="str">
        <f>INDEX('Regions and subregions'!B:B, MATCH('Data by country'!A573, 'Regions and subregions'!C:C, 0))</f>
        <v>European Union</v>
      </c>
      <c r="E573" s="1">
        <v>7266</v>
      </c>
      <c r="G573" s="1">
        <v>4346009</v>
      </c>
      <c r="H573">
        <v>10</v>
      </c>
      <c r="I573">
        <v>7</v>
      </c>
      <c r="J573">
        <v>362</v>
      </c>
      <c r="K573">
        <v>7</v>
      </c>
      <c r="L573" s="1">
        <v>10272322</v>
      </c>
      <c r="M573" s="1">
        <v>7601518</v>
      </c>
      <c r="N573">
        <v>9</v>
      </c>
      <c r="O573">
        <v>78</v>
      </c>
      <c r="P573">
        <v>72</v>
      </c>
      <c r="Q573">
        <v>75</v>
      </c>
      <c r="R573">
        <v>17</v>
      </c>
      <c r="S573">
        <v>70</v>
      </c>
      <c r="T573">
        <v>14</v>
      </c>
      <c r="U573" s="1">
        <v>58807244368</v>
      </c>
      <c r="V573" s="1">
        <v>5725</v>
      </c>
    </row>
    <row r="574" spans="1:22" x14ac:dyDescent="0.25">
      <c r="A574" t="s">
        <v>53</v>
      </c>
      <c r="B574" s="2">
        <v>40360</v>
      </c>
      <c r="C574" s="13" t="str">
        <f>INDEX('Regions and subregions'!A:A, MATCH('Data by country'!A574, 'Regions and subregions'!C:C, 0))</f>
        <v>Europe</v>
      </c>
      <c r="D574" s="13" t="str">
        <f>INDEX('Regions and subregions'!B:B, MATCH('Data by country'!A574, 'Regions and subregions'!C:C, 0))</f>
        <v>European Union</v>
      </c>
      <c r="E574" s="1">
        <v>7405</v>
      </c>
      <c r="G574" s="1">
        <v>6922468</v>
      </c>
      <c r="H574">
        <v>89</v>
      </c>
      <c r="I574">
        <v>4</v>
      </c>
      <c r="J574" s="1">
        <v>6422</v>
      </c>
      <c r="K574">
        <v>11</v>
      </c>
      <c r="L574" s="1">
        <v>5547683</v>
      </c>
      <c r="M574" s="1">
        <v>4837580</v>
      </c>
      <c r="N574">
        <v>11</v>
      </c>
      <c r="O574">
        <v>81</v>
      </c>
      <c r="P574">
        <v>77</v>
      </c>
      <c r="Q574">
        <v>79</v>
      </c>
      <c r="R574">
        <v>18</v>
      </c>
      <c r="S574">
        <v>66</v>
      </c>
      <c r="T574">
        <v>16</v>
      </c>
      <c r="U574" s="1">
        <v>312214946619</v>
      </c>
      <c r="V574" s="1">
        <v>56278</v>
      </c>
    </row>
    <row r="575" spans="1:22" x14ac:dyDescent="0.25">
      <c r="A575" t="s">
        <v>53</v>
      </c>
      <c r="B575" s="2">
        <v>39995</v>
      </c>
      <c r="C575" s="13" t="str">
        <f>INDEX('Regions and subregions'!A:A, MATCH('Data by country'!A575, 'Regions and subregions'!C:C, 0))</f>
        <v>Europe</v>
      </c>
      <c r="D575" s="13" t="str">
        <f>INDEX('Regions and subregions'!B:B, MATCH('Data by country'!A575, 'Regions and subregions'!C:C, 0))</f>
        <v>European Union</v>
      </c>
      <c r="E575" s="1">
        <v>7312</v>
      </c>
      <c r="F575">
        <v>380</v>
      </c>
      <c r="G575" s="1">
        <v>6833683</v>
      </c>
      <c r="H575">
        <v>87</v>
      </c>
      <c r="I575">
        <v>4</v>
      </c>
      <c r="J575" s="1">
        <v>6452</v>
      </c>
      <c r="K575">
        <v>11</v>
      </c>
      <c r="L575" s="1">
        <v>5523095</v>
      </c>
      <c r="M575" s="1">
        <v>4801779</v>
      </c>
      <c r="N575">
        <v>11</v>
      </c>
      <c r="O575">
        <v>81</v>
      </c>
      <c r="P575">
        <v>77</v>
      </c>
      <c r="Q575">
        <v>79</v>
      </c>
      <c r="R575">
        <v>18</v>
      </c>
      <c r="S575">
        <v>66</v>
      </c>
      <c r="T575">
        <v>16</v>
      </c>
      <c r="U575" s="1">
        <v>311113494638</v>
      </c>
      <c r="V575" s="1">
        <v>56330</v>
      </c>
    </row>
    <row r="576" spans="1:22" x14ac:dyDescent="0.25">
      <c r="A576" t="s">
        <v>53</v>
      </c>
      <c r="B576" s="2">
        <v>39630</v>
      </c>
      <c r="C576" s="13" t="str">
        <f>INDEX('Regions and subregions'!A:A, MATCH('Data by country'!A576, 'Regions and subregions'!C:C, 0))</f>
        <v>Europe</v>
      </c>
      <c r="D576" s="13" t="str">
        <f>INDEX('Regions and subregions'!B:B, MATCH('Data by country'!A576, 'Regions and subregions'!C:C, 0))</f>
        <v>European Union</v>
      </c>
      <c r="E576" s="1">
        <v>5843</v>
      </c>
      <c r="F576">
        <v>377</v>
      </c>
      <c r="G576" s="1">
        <v>6556988</v>
      </c>
      <c r="H576">
        <v>85</v>
      </c>
      <c r="I576">
        <v>4</v>
      </c>
      <c r="J576" s="1">
        <v>6345</v>
      </c>
      <c r="K576">
        <v>10</v>
      </c>
      <c r="L576" s="1">
        <v>5493621</v>
      </c>
      <c r="M576" s="1">
        <v>4761871</v>
      </c>
      <c r="N576">
        <v>12</v>
      </c>
      <c r="O576">
        <v>81</v>
      </c>
      <c r="P576">
        <v>76</v>
      </c>
      <c r="Q576">
        <v>78</v>
      </c>
      <c r="R576">
        <v>18</v>
      </c>
      <c r="S576">
        <v>66</v>
      </c>
      <c r="T576">
        <v>16</v>
      </c>
      <c r="U576" s="1">
        <v>343881383958</v>
      </c>
      <c r="V576" s="1">
        <v>62596</v>
      </c>
    </row>
    <row r="577" spans="1:22" x14ac:dyDescent="0.25">
      <c r="A577" t="s">
        <v>53</v>
      </c>
      <c r="B577" s="2">
        <v>39264</v>
      </c>
      <c r="C577" s="13" t="str">
        <f>INDEX('Regions and subregions'!A:A, MATCH('Data by country'!A577, 'Regions and subregions'!C:C, 0))</f>
        <v>Europe</v>
      </c>
      <c r="D577" s="13" t="str">
        <f>INDEX('Regions and subregions'!B:B, MATCH('Data by country'!A577, 'Regions and subregions'!C:C, 0))</f>
        <v>European Union</v>
      </c>
      <c r="E577" s="1">
        <v>5724</v>
      </c>
      <c r="F577">
        <v>370</v>
      </c>
      <c r="G577" s="1">
        <v>6308000</v>
      </c>
      <c r="H577">
        <v>85</v>
      </c>
      <c r="I577">
        <v>5</v>
      </c>
      <c r="J577" s="1">
        <v>5665</v>
      </c>
      <c r="K577">
        <v>10</v>
      </c>
      <c r="L577" s="1">
        <v>5461438</v>
      </c>
      <c r="M577" s="1">
        <v>4719775</v>
      </c>
      <c r="N577">
        <v>12</v>
      </c>
      <c r="O577">
        <v>81</v>
      </c>
      <c r="P577">
        <v>76</v>
      </c>
      <c r="Q577">
        <v>78</v>
      </c>
      <c r="R577">
        <v>19</v>
      </c>
      <c r="S577">
        <v>66</v>
      </c>
      <c r="T577">
        <v>15</v>
      </c>
      <c r="U577" s="1">
        <v>311417601999</v>
      </c>
      <c r="V577" s="1">
        <v>57021</v>
      </c>
    </row>
    <row r="578" spans="1:22" x14ac:dyDescent="0.25">
      <c r="A578" t="s">
        <v>53</v>
      </c>
      <c r="B578" s="2">
        <v>38899</v>
      </c>
      <c r="C578" s="13" t="str">
        <f>INDEX('Regions and subregions'!A:A, MATCH('Data by country'!A578, 'Regions and subregions'!C:C, 0))</f>
        <v>Europe</v>
      </c>
      <c r="D578" s="13" t="str">
        <f>INDEX('Regions and subregions'!B:B, MATCH('Data by country'!A578, 'Regions and subregions'!C:C, 0))</f>
        <v>European Union</v>
      </c>
      <c r="E578" s="1">
        <v>5652</v>
      </c>
      <c r="F578">
        <v>361</v>
      </c>
      <c r="G578" s="1">
        <v>5828157</v>
      </c>
      <c r="H578">
        <v>87</v>
      </c>
      <c r="I578">
        <v>5</v>
      </c>
      <c r="J578" s="1">
        <v>5008</v>
      </c>
      <c r="K578">
        <v>10</v>
      </c>
      <c r="L578" s="1">
        <v>5437272</v>
      </c>
      <c r="M578" s="1">
        <v>4684754</v>
      </c>
      <c r="N578">
        <v>12</v>
      </c>
      <c r="O578">
        <v>80</v>
      </c>
      <c r="P578">
        <v>76</v>
      </c>
      <c r="Q578">
        <v>78</v>
      </c>
      <c r="R578">
        <v>19</v>
      </c>
      <c r="S578">
        <v>66</v>
      </c>
      <c r="T578">
        <v>15</v>
      </c>
      <c r="U578" s="1">
        <v>274376889678</v>
      </c>
      <c r="V578" s="1">
        <v>50462</v>
      </c>
    </row>
    <row r="579" spans="1:22" x14ac:dyDescent="0.25">
      <c r="A579" t="s">
        <v>53</v>
      </c>
      <c r="B579" s="2">
        <v>38534</v>
      </c>
      <c r="C579" s="13" t="str">
        <f>INDEX('Regions and subregions'!A:A, MATCH('Data by country'!A579, 'Regions and subregions'!C:C, 0))</f>
        <v>Europe</v>
      </c>
      <c r="D579" s="13" t="str">
        <f>INDEX('Regions and subregions'!B:B, MATCH('Data by country'!A579, 'Regions and subregions'!C:C, 0))</f>
        <v>European Union</v>
      </c>
      <c r="E579" s="1">
        <v>5459</v>
      </c>
      <c r="F579">
        <v>354</v>
      </c>
      <c r="G579" s="1">
        <v>5449206</v>
      </c>
      <c r="H579">
        <v>83</v>
      </c>
      <c r="I579">
        <v>5</v>
      </c>
      <c r="J579" s="1">
        <v>4504</v>
      </c>
      <c r="K579">
        <v>9</v>
      </c>
      <c r="L579" s="1">
        <v>5419432</v>
      </c>
      <c r="M579" s="1">
        <v>4655292</v>
      </c>
      <c r="N579">
        <v>12</v>
      </c>
      <c r="O579">
        <v>80</v>
      </c>
      <c r="P579">
        <v>76</v>
      </c>
      <c r="Q579">
        <v>78</v>
      </c>
      <c r="R579">
        <v>19</v>
      </c>
      <c r="S579">
        <v>66</v>
      </c>
      <c r="T579">
        <v>15</v>
      </c>
      <c r="U579" s="1">
        <v>257675536234</v>
      </c>
      <c r="V579" s="1">
        <v>47547</v>
      </c>
    </row>
    <row r="580" spans="1:22" x14ac:dyDescent="0.25">
      <c r="A580" t="s">
        <v>53</v>
      </c>
      <c r="B580" s="2">
        <v>38169</v>
      </c>
      <c r="C580" s="13" t="str">
        <f>INDEX('Regions and subregions'!A:A, MATCH('Data by country'!A580, 'Regions and subregions'!C:C, 0))</f>
        <v>Europe</v>
      </c>
      <c r="D580" s="13" t="str">
        <f>INDEX('Regions and subregions'!B:B, MATCH('Data by country'!A580, 'Regions and subregions'!C:C, 0))</f>
        <v>European Union</v>
      </c>
      <c r="E580" s="1">
        <v>5390</v>
      </c>
      <c r="F580">
        <v>351</v>
      </c>
      <c r="G580" s="1">
        <v>5166912</v>
      </c>
      <c r="H580">
        <v>81</v>
      </c>
      <c r="I580">
        <v>5</v>
      </c>
      <c r="J580" s="1">
        <v>4275</v>
      </c>
      <c r="K580">
        <v>9</v>
      </c>
      <c r="L580" s="1">
        <v>5404523</v>
      </c>
      <c r="M580" s="1">
        <v>4633838</v>
      </c>
      <c r="N580">
        <v>12</v>
      </c>
      <c r="O580">
        <v>80</v>
      </c>
      <c r="P580">
        <v>75</v>
      </c>
      <c r="Q580">
        <v>77</v>
      </c>
      <c r="R580">
        <v>19</v>
      </c>
      <c r="S580">
        <v>66</v>
      </c>
      <c r="T580">
        <v>15</v>
      </c>
      <c r="U580" s="1">
        <v>244727978021</v>
      </c>
      <c r="V580" s="1">
        <v>45282</v>
      </c>
    </row>
    <row r="581" spans="1:22" x14ac:dyDescent="0.25">
      <c r="A581" t="s">
        <v>53</v>
      </c>
      <c r="B581" s="2">
        <v>37803</v>
      </c>
      <c r="C581" s="13" t="str">
        <f>INDEX('Regions and subregions'!A:A, MATCH('Data by country'!A581, 'Regions and subregions'!C:C, 0))</f>
        <v>Europe</v>
      </c>
      <c r="D581" s="13" t="str">
        <f>INDEX('Regions and subregions'!B:B, MATCH('Data by country'!A581, 'Regions and subregions'!C:C, 0))</f>
        <v>European Union</v>
      </c>
      <c r="E581" s="1">
        <v>5397</v>
      </c>
      <c r="G581" s="1">
        <v>4767100</v>
      </c>
      <c r="H581">
        <v>76</v>
      </c>
      <c r="I581">
        <v>5</v>
      </c>
      <c r="J581" s="1">
        <v>3662</v>
      </c>
      <c r="K581">
        <v>9</v>
      </c>
      <c r="L581" s="1">
        <v>5390574</v>
      </c>
      <c r="M581" s="1">
        <v>4613253</v>
      </c>
      <c r="N581">
        <v>12</v>
      </c>
      <c r="O581">
        <v>80</v>
      </c>
      <c r="P581">
        <v>75</v>
      </c>
      <c r="Q581">
        <v>77</v>
      </c>
      <c r="R581">
        <v>19</v>
      </c>
      <c r="S581">
        <v>66</v>
      </c>
      <c r="T581">
        <v>15</v>
      </c>
      <c r="U581" s="1">
        <v>212621855883</v>
      </c>
      <c r="V581" s="1">
        <v>39443</v>
      </c>
    </row>
    <row r="582" spans="1:22" x14ac:dyDescent="0.25">
      <c r="A582" t="s">
        <v>53</v>
      </c>
      <c r="B582" s="2">
        <v>37438</v>
      </c>
      <c r="C582" s="13" t="str">
        <f>INDEX('Regions and subregions'!A:A, MATCH('Data by country'!A582, 'Regions and subregions'!C:C, 0))</f>
        <v>Europe</v>
      </c>
      <c r="D582" s="13" t="str">
        <f>INDEX('Regions and subregions'!B:B, MATCH('Data by country'!A582, 'Regions and subregions'!C:C, 0))</f>
        <v>European Union</v>
      </c>
      <c r="E582" s="1">
        <v>5528</v>
      </c>
      <c r="G582" s="1">
        <v>4477752</v>
      </c>
      <c r="H582">
        <v>64</v>
      </c>
      <c r="I582">
        <v>5</v>
      </c>
      <c r="J582" s="1">
        <v>2831</v>
      </c>
      <c r="K582">
        <v>9</v>
      </c>
      <c r="L582" s="1">
        <v>5375931</v>
      </c>
      <c r="M582" s="1">
        <v>4592120</v>
      </c>
      <c r="N582">
        <v>12</v>
      </c>
      <c r="O582">
        <v>79</v>
      </c>
      <c r="P582">
        <v>75</v>
      </c>
      <c r="Q582">
        <v>77</v>
      </c>
      <c r="R582">
        <v>19</v>
      </c>
      <c r="S582">
        <v>66</v>
      </c>
      <c r="T582">
        <v>15</v>
      </c>
      <c r="U582" s="1">
        <v>173880831444</v>
      </c>
      <c r="V582" s="1">
        <v>32344</v>
      </c>
    </row>
    <row r="583" spans="1:22" x14ac:dyDescent="0.25">
      <c r="A583" t="s">
        <v>53</v>
      </c>
      <c r="B583" s="2">
        <v>37073</v>
      </c>
      <c r="C583" s="13" t="str">
        <f>INDEX('Regions and subregions'!A:A, MATCH('Data by country'!A583, 'Regions and subregions'!C:C, 0))</f>
        <v>Europe</v>
      </c>
      <c r="D583" s="13" t="str">
        <f>INDEX('Regions and subregions'!B:B, MATCH('Data by country'!A583, 'Regions and subregions'!C:C, 0))</f>
        <v>European Union</v>
      </c>
      <c r="E583" s="1">
        <v>5559</v>
      </c>
      <c r="G583" s="1">
        <v>3960165</v>
      </c>
      <c r="H583">
        <v>43</v>
      </c>
      <c r="I583">
        <v>6</v>
      </c>
      <c r="J583" s="1">
        <v>2561</v>
      </c>
      <c r="K583">
        <v>9</v>
      </c>
      <c r="L583" s="1">
        <v>5358783</v>
      </c>
      <c r="M583" s="1">
        <v>4568898</v>
      </c>
      <c r="N583">
        <v>12</v>
      </c>
      <c r="O583">
        <v>79</v>
      </c>
      <c r="P583">
        <v>75</v>
      </c>
      <c r="Q583">
        <v>77</v>
      </c>
      <c r="R583">
        <v>19</v>
      </c>
      <c r="S583">
        <v>67</v>
      </c>
      <c r="T583">
        <v>15</v>
      </c>
      <c r="U583" s="1">
        <v>160476161869</v>
      </c>
      <c r="V583" s="1">
        <v>29946</v>
      </c>
    </row>
    <row r="584" spans="1:22" x14ac:dyDescent="0.25">
      <c r="A584" t="s">
        <v>53</v>
      </c>
      <c r="B584" s="2">
        <v>36708</v>
      </c>
      <c r="C584" s="13" t="str">
        <f>INDEX('Regions and subregions'!A:A, MATCH('Data by country'!A584, 'Regions and subregions'!C:C, 0))</f>
        <v>Europe</v>
      </c>
      <c r="D584" s="13" t="str">
        <f>INDEX('Regions and subregions'!B:B, MATCH('Data by country'!A584, 'Regions and subregions'!C:C, 0))</f>
        <v>European Union</v>
      </c>
      <c r="E584" s="1">
        <v>5381</v>
      </c>
      <c r="G584" s="1">
        <v>3363552</v>
      </c>
      <c r="H584">
        <v>39</v>
      </c>
      <c r="I584">
        <v>6</v>
      </c>
      <c r="J584" s="1">
        <v>2474</v>
      </c>
      <c r="K584">
        <v>8</v>
      </c>
      <c r="L584" s="1">
        <v>5339616</v>
      </c>
      <c r="M584" s="1">
        <v>4544013</v>
      </c>
      <c r="N584">
        <v>13</v>
      </c>
      <c r="O584">
        <v>79</v>
      </c>
      <c r="P584">
        <v>74</v>
      </c>
      <c r="Q584">
        <v>77</v>
      </c>
      <c r="R584">
        <v>19</v>
      </c>
      <c r="S584">
        <v>67</v>
      </c>
      <c r="T584">
        <v>15</v>
      </c>
      <c r="U584" s="1">
        <v>160082517846</v>
      </c>
      <c r="V584" s="1">
        <v>29980</v>
      </c>
    </row>
    <row r="585" spans="1:22" x14ac:dyDescent="0.25">
      <c r="A585" t="s">
        <v>54</v>
      </c>
      <c r="B585" s="2">
        <v>40360</v>
      </c>
      <c r="C585" s="13" t="str">
        <f>INDEX('Regions and subregions'!A:A, MATCH('Data by country'!A585, 'Regions and subregions'!C:C, 0))</f>
        <v>Africa</v>
      </c>
      <c r="D585" s="13" t="str">
        <f>INDEX('Regions and subregions'!B:B, MATCH('Data by country'!A585, 'Regions and subregions'!C:C, 0))</f>
        <v>Eastern Africa</v>
      </c>
      <c r="G585" s="1">
        <v>165613</v>
      </c>
      <c r="H585">
        <v>7</v>
      </c>
      <c r="I585">
        <v>91</v>
      </c>
      <c r="J585">
        <v>92</v>
      </c>
      <c r="K585">
        <v>7</v>
      </c>
      <c r="L585" s="1">
        <v>888716</v>
      </c>
      <c r="M585" s="1">
        <v>782959</v>
      </c>
      <c r="N585">
        <v>29</v>
      </c>
      <c r="O585">
        <v>59</v>
      </c>
      <c r="P585">
        <v>56</v>
      </c>
      <c r="Q585">
        <v>58</v>
      </c>
      <c r="R585">
        <v>36</v>
      </c>
      <c r="S585">
        <v>61</v>
      </c>
      <c r="T585">
        <v>3</v>
      </c>
    </row>
    <row r="586" spans="1:22" x14ac:dyDescent="0.25">
      <c r="A586" t="s">
        <v>54</v>
      </c>
      <c r="B586" s="2">
        <v>39995</v>
      </c>
      <c r="C586" s="13" t="str">
        <f>INDEX('Regions and subregions'!A:A, MATCH('Data by country'!A586, 'Regions and subregions'!C:C, 0))</f>
        <v>Africa</v>
      </c>
      <c r="D586" s="13" t="str">
        <f>INDEX('Regions and subregions'!B:B, MATCH('Data by country'!A586, 'Regions and subregions'!C:C, 0))</f>
        <v>Eastern Africa</v>
      </c>
      <c r="G586" s="1">
        <v>128776</v>
      </c>
      <c r="H586">
        <v>4</v>
      </c>
      <c r="I586">
        <v>93</v>
      </c>
      <c r="J586">
        <v>94</v>
      </c>
      <c r="K586">
        <v>8</v>
      </c>
      <c r="L586" s="1">
        <v>872090</v>
      </c>
      <c r="M586" s="1">
        <v>764823</v>
      </c>
      <c r="N586">
        <v>29</v>
      </c>
      <c r="O586">
        <v>59</v>
      </c>
      <c r="P586">
        <v>56</v>
      </c>
      <c r="Q586">
        <v>57</v>
      </c>
      <c r="R586">
        <v>36</v>
      </c>
      <c r="S586">
        <v>61</v>
      </c>
      <c r="T586">
        <v>3</v>
      </c>
      <c r="U586" s="1">
        <v>1049054417</v>
      </c>
      <c r="V586" s="1">
        <v>1203</v>
      </c>
    </row>
    <row r="587" spans="1:22" x14ac:dyDescent="0.25">
      <c r="A587" t="s">
        <v>54</v>
      </c>
      <c r="B587" s="2">
        <v>39630</v>
      </c>
      <c r="C587" s="13" t="str">
        <f>INDEX('Regions and subregions'!A:A, MATCH('Data by country'!A587, 'Regions and subregions'!C:C, 0))</f>
        <v>Africa</v>
      </c>
      <c r="D587" s="13" t="str">
        <f>INDEX('Regions and subregions'!B:B, MATCH('Data by country'!A587, 'Regions and subregions'!C:C, 0))</f>
        <v>Eastern Africa</v>
      </c>
      <c r="G587" s="1">
        <v>112848</v>
      </c>
      <c r="H587">
        <v>2</v>
      </c>
      <c r="I587">
        <v>95</v>
      </c>
      <c r="J587">
        <v>82</v>
      </c>
      <c r="K587">
        <v>7</v>
      </c>
      <c r="L587" s="1">
        <v>855636</v>
      </c>
      <c r="M587" s="1">
        <v>746970</v>
      </c>
      <c r="N587">
        <v>29</v>
      </c>
      <c r="O587">
        <v>58</v>
      </c>
      <c r="P587">
        <v>55</v>
      </c>
      <c r="Q587">
        <v>57</v>
      </c>
      <c r="R587">
        <v>37</v>
      </c>
      <c r="S587">
        <v>60</v>
      </c>
      <c r="T587">
        <v>3</v>
      </c>
      <c r="U587" s="1">
        <v>982534422</v>
      </c>
      <c r="V587" s="1">
        <v>1148</v>
      </c>
    </row>
    <row r="588" spans="1:22" x14ac:dyDescent="0.25">
      <c r="A588" t="s">
        <v>54</v>
      </c>
      <c r="B588" s="2">
        <v>39264</v>
      </c>
      <c r="C588" s="13" t="str">
        <f>INDEX('Regions and subregions'!A:A, MATCH('Data by country'!A588, 'Regions and subregions'!C:C, 0))</f>
        <v>Africa</v>
      </c>
      <c r="D588" s="13" t="str">
        <f>INDEX('Regions and subregions'!B:B, MATCH('Data by country'!A588, 'Regions and subregions'!C:C, 0))</f>
        <v>Eastern Africa</v>
      </c>
      <c r="G588" s="1">
        <v>69539</v>
      </c>
      <c r="H588">
        <v>2</v>
      </c>
      <c r="I588">
        <v>95</v>
      </c>
      <c r="J588">
        <v>78</v>
      </c>
      <c r="K588">
        <v>8</v>
      </c>
      <c r="L588" s="1">
        <v>839453</v>
      </c>
      <c r="M588" s="1">
        <v>729485</v>
      </c>
      <c r="N588">
        <v>30</v>
      </c>
      <c r="O588">
        <v>58</v>
      </c>
      <c r="P588">
        <v>55</v>
      </c>
      <c r="Q588">
        <v>56</v>
      </c>
      <c r="R588">
        <v>37</v>
      </c>
      <c r="S588">
        <v>60</v>
      </c>
      <c r="T588">
        <v>3</v>
      </c>
      <c r="U588" s="1">
        <v>847918929</v>
      </c>
      <c r="V588" s="1">
        <v>1010</v>
      </c>
    </row>
    <row r="589" spans="1:22" x14ac:dyDescent="0.25">
      <c r="A589" t="s">
        <v>54</v>
      </c>
      <c r="B589" s="2">
        <v>38899</v>
      </c>
      <c r="C589" s="13" t="str">
        <f>INDEX('Regions and subregions'!A:A, MATCH('Data by country'!A589, 'Regions and subregions'!C:C, 0))</f>
        <v>Africa</v>
      </c>
      <c r="D589" s="13" t="str">
        <f>INDEX('Regions and subregions'!B:B, MATCH('Data by country'!A589, 'Regions and subregions'!C:C, 0))</f>
        <v>Eastern Africa</v>
      </c>
      <c r="G589" s="1">
        <v>44817</v>
      </c>
      <c r="H589">
        <v>1</v>
      </c>
      <c r="I589">
        <v>97</v>
      </c>
      <c r="J589">
        <v>66</v>
      </c>
      <c r="K589">
        <v>7</v>
      </c>
      <c r="L589" s="1">
        <v>823682</v>
      </c>
      <c r="M589" s="1">
        <v>712485</v>
      </c>
      <c r="N589">
        <v>30</v>
      </c>
      <c r="O589">
        <v>57</v>
      </c>
      <c r="P589">
        <v>55</v>
      </c>
      <c r="Q589">
        <v>56</v>
      </c>
      <c r="R589">
        <v>38</v>
      </c>
      <c r="S589">
        <v>59</v>
      </c>
      <c r="T589">
        <v>3</v>
      </c>
      <c r="U589" s="1">
        <v>768873684</v>
      </c>
      <c r="V589">
        <v>933</v>
      </c>
    </row>
    <row r="590" spans="1:22" x14ac:dyDescent="0.25">
      <c r="A590" t="s">
        <v>54</v>
      </c>
      <c r="B590" s="2">
        <v>38534</v>
      </c>
      <c r="C590" s="13" t="str">
        <f>INDEX('Regions and subregions'!A:A, MATCH('Data by country'!A590, 'Regions and subregions'!C:C, 0))</f>
        <v>Africa</v>
      </c>
      <c r="D590" s="13" t="str">
        <f>INDEX('Regions and subregions'!B:B, MATCH('Data by country'!A590, 'Regions and subregions'!C:C, 0))</f>
        <v>Eastern Africa</v>
      </c>
      <c r="E590">
        <v>82</v>
      </c>
      <c r="G590" s="1">
        <v>44053</v>
      </c>
      <c r="H590">
        <v>1</v>
      </c>
      <c r="I590">
        <v>98</v>
      </c>
      <c r="J590">
        <v>60</v>
      </c>
      <c r="K590">
        <v>7</v>
      </c>
      <c r="L590" s="1">
        <v>808367</v>
      </c>
      <c r="M590" s="1">
        <v>696004</v>
      </c>
      <c r="N590">
        <v>30</v>
      </c>
      <c r="O590">
        <v>57</v>
      </c>
      <c r="P590">
        <v>54</v>
      </c>
      <c r="Q590">
        <v>56</v>
      </c>
      <c r="R590">
        <v>39</v>
      </c>
      <c r="S590">
        <v>59</v>
      </c>
      <c r="T590">
        <v>3</v>
      </c>
      <c r="U590" s="1">
        <v>708843637</v>
      </c>
      <c r="V590">
        <v>877</v>
      </c>
    </row>
    <row r="591" spans="1:22" x14ac:dyDescent="0.25">
      <c r="A591" t="s">
        <v>54</v>
      </c>
      <c r="B591" s="2">
        <v>38169</v>
      </c>
      <c r="C591" s="13" t="str">
        <f>INDEX('Regions and subregions'!A:A, MATCH('Data by country'!A591, 'Regions and subregions'!C:C, 0))</f>
        <v>Africa</v>
      </c>
      <c r="D591" s="13" t="str">
        <f>INDEX('Regions and subregions'!B:B, MATCH('Data by country'!A591, 'Regions and subregions'!C:C, 0))</f>
        <v>Eastern Africa</v>
      </c>
      <c r="G591" s="1">
        <v>34482</v>
      </c>
      <c r="H591">
        <v>1</v>
      </c>
      <c r="I591">
        <v>99</v>
      </c>
      <c r="J591">
        <v>46</v>
      </c>
      <c r="K591">
        <v>5</v>
      </c>
      <c r="L591" s="1">
        <v>793738</v>
      </c>
      <c r="M591" s="1">
        <v>678963</v>
      </c>
      <c r="N591">
        <v>30</v>
      </c>
      <c r="O591">
        <v>57</v>
      </c>
      <c r="P591">
        <v>54</v>
      </c>
      <c r="Q591">
        <v>55</v>
      </c>
      <c r="R591">
        <v>39</v>
      </c>
      <c r="S591">
        <v>58</v>
      </c>
      <c r="T591">
        <v>3</v>
      </c>
      <c r="U591" s="1">
        <v>666072102</v>
      </c>
      <c r="V591">
        <v>839</v>
      </c>
    </row>
    <row r="592" spans="1:22" x14ac:dyDescent="0.25">
      <c r="A592" t="s">
        <v>54</v>
      </c>
      <c r="B592" s="2">
        <v>37803</v>
      </c>
      <c r="C592" s="13" t="str">
        <f>INDEX('Regions and subregions'!A:A, MATCH('Data by country'!A592, 'Regions and subregions'!C:C, 0))</f>
        <v>Africa</v>
      </c>
      <c r="D592" s="13" t="str">
        <f>INDEX('Regions and subregions'!B:B, MATCH('Data by country'!A592, 'Regions and subregions'!C:C, 0))</f>
        <v>Eastern Africa</v>
      </c>
      <c r="G592" s="1">
        <v>23000</v>
      </c>
      <c r="H592">
        <v>1</v>
      </c>
      <c r="I592">
        <v>101</v>
      </c>
      <c r="J592">
        <v>49</v>
      </c>
      <c r="K592">
        <v>6</v>
      </c>
      <c r="L592" s="1">
        <v>779640</v>
      </c>
      <c r="M592" s="1">
        <v>662538</v>
      </c>
      <c r="N592">
        <v>31</v>
      </c>
      <c r="O592">
        <v>56</v>
      </c>
      <c r="P592">
        <v>53</v>
      </c>
      <c r="Q592">
        <v>55</v>
      </c>
      <c r="R592">
        <v>40</v>
      </c>
      <c r="S592">
        <v>57</v>
      </c>
      <c r="T592">
        <v>3</v>
      </c>
      <c r="U592" s="1">
        <v>622044666</v>
      </c>
      <c r="V592">
        <v>798</v>
      </c>
    </row>
    <row r="593" spans="1:22" x14ac:dyDescent="0.25">
      <c r="A593" t="s">
        <v>54</v>
      </c>
      <c r="B593" s="2">
        <v>37438</v>
      </c>
      <c r="C593" s="13" t="str">
        <f>INDEX('Regions and subregions'!A:A, MATCH('Data by country'!A593, 'Regions and subregions'!C:C, 0))</f>
        <v>Africa</v>
      </c>
      <c r="D593" s="13" t="str">
        <f>INDEX('Regions and subregions'!B:B, MATCH('Data by country'!A593, 'Regions and subregions'!C:C, 0))</f>
        <v>Eastern Africa</v>
      </c>
      <c r="G593" s="1">
        <v>15000</v>
      </c>
      <c r="H593">
        <v>0</v>
      </c>
      <c r="I593">
        <v>103</v>
      </c>
      <c r="J593">
        <v>43</v>
      </c>
      <c r="K593">
        <v>5</v>
      </c>
      <c r="L593" s="1">
        <v>765283</v>
      </c>
      <c r="M593" s="1">
        <v>646052</v>
      </c>
      <c r="N593">
        <v>31</v>
      </c>
      <c r="O593">
        <v>56</v>
      </c>
      <c r="P593">
        <v>53</v>
      </c>
      <c r="Q593">
        <v>54</v>
      </c>
      <c r="R593">
        <v>40</v>
      </c>
      <c r="S593">
        <v>57</v>
      </c>
      <c r="T593">
        <v>3</v>
      </c>
      <c r="U593" s="1">
        <v>591122040</v>
      </c>
      <c r="V593">
        <v>772</v>
      </c>
    </row>
    <row r="594" spans="1:22" x14ac:dyDescent="0.25">
      <c r="A594" t="s">
        <v>54</v>
      </c>
      <c r="B594" s="2">
        <v>37073</v>
      </c>
      <c r="C594" s="13" t="str">
        <f>INDEX('Regions and subregions'!A:A, MATCH('Data by country'!A594, 'Regions and subregions'!C:C, 0))</f>
        <v>Africa</v>
      </c>
      <c r="D594" s="13" t="str">
        <f>INDEX('Regions and subregions'!B:B, MATCH('Data by country'!A594, 'Regions and subregions'!C:C, 0))</f>
        <v>Eastern Africa</v>
      </c>
      <c r="G594" s="1">
        <v>3000</v>
      </c>
      <c r="H594">
        <v>0</v>
      </c>
      <c r="I594">
        <v>104</v>
      </c>
      <c r="J594">
        <v>42</v>
      </c>
      <c r="K594">
        <v>5</v>
      </c>
      <c r="L594" s="1">
        <v>749604</v>
      </c>
      <c r="M594" s="1">
        <v>628618</v>
      </c>
      <c r="N594">
        <v>32</v>
      </c>
      <c r="O594">
        <v>56</v>
      </c>
      <c r="P594">
        <v>53</v>
      </c>
      <c r="Q594">
        <v>54</v>
      </c>
      <c r="R594">
        <v>41</v>
      </c>
      <c r="S594">
        <v>56</v>
      </c>
      <c r="T594">
        <v>3</v>
      </c>
      <c r="U594" s="1">
        <v>572417441</v>
      </c>
      <c r="V594">
        <v>764</v>
      </c>
    </row>
    <row r="595" spans="1:22" x14ac:dyDescent="0.25">
      <c r="A595" t="s">
        <v>54</v>
      </c>
      <c r="B595" s="2">
        <v>36708</v>
      </c>
      <c r="C595" s="13" t="str">
        <f>INDEX('Regions and subregions'!A:A, MATCH('Data by country'!A595, 'Regions and subregions'!C:C, 0))</f>
        <v>Africa</v>
      </c>
      <c r="D595" s="13" t="str">
        <f>INDEX('Regions and subregions'!B:B, MATCH('Data by country'!A595, 'Regions and subregions'!C:C, 0))</f>
        <v>Eastern Africa</v>
      </c>
      <c r="G595">
        <v>230</v>
      </c>
      <c r="H595">
        <v>0</v>
      </c>
      <c r="I595">
        <v>106</v>
      </c>
      <c r="J595">
        <v>44</v>
      </c>
      <c r="K595">
        <v>6</v>
      </c>
      <c r="L595" s="1">
        <v>731930</v>
      </c>
      <c r="M595" s="1">
        <v>609698</v>
      </c>
      <c r="N595">
        <v>32</v>
      </c>
      <c r="O595">
        <v>55</v>
      </c>
      <c r="P595">
        <v>52</v>
      </c>
      <c r="Q595">
        <v>54</v>
      </c>
      <c r="R595">
        <v>41</v>
      </c>
      <c r="S595">
        <v>56</v>
      </c>
      <c r="T595">
        <v>3</v>
      </c>
      <c r="U595" s="1">
        <v>551230862</v>
      </c>
      <c r="V595">
        <v>753</v>
      </c>
    </row>
    <row r="596" spans="1:22" x14ac:dyDescent="0.25">
      <c r="A596" t="s">
        <v>55</v>
      </c>
      <c r="B596" s="2">
        <v>40360</v>
      </c>
      <c r="C596" s="13" t="str">
        <f>INDEX('Regions and subregions'!A:A, MATCH('Data by country'!A596, 'Regions and subregions'!C:C, 0))</f>
        <v>The Americas</v>
      </c>
      <c r="D596" s="13" t="str">
        <f>INDEX('Regions and subregions'!B:B, MATCH('Data by country'!A596, 'Regions and subregions'!C:C, 0))</f>
        <v>Caribbean</v>
      </c>
      <c r="G596" s="1">
        <v>105567</v>
      </c>
      <c r="H596">
        <v>47</v>
      </c>
      <c r="I596">
        <v>12</v>
      </c>
      <c r="J596">
        <v>419</v>
      </c>
      <c r="K596">
        <v>7</v>
      </c>
      <c r="L596" s="1">
        <v>67757</v>
      </c>
      <c r="M596" s="1">
        <v>50547</v>
      </c>
      <c r="U596" s="1">
        <v>471851098</v>
      </c>
      <c r="V596" s="1">
        <v>6964</v>
      </c>
    </row>
    <row r="597" spans="1:22" x14ac:dyDescent="0.25">
      <c r="A597" t="s">
        <v>55</v>
      </c>
      <c r="B597" s="2">
        <v>39995</v>
      </c>
      <c r="C597" s="13" t="str">
        <f>INDEX('Regions and subregions'!A:A, MATCH('Data by country'!A597, 'Regions and subregions'!C:C, 0))</f>
        <v>The Americas</v>
      </c>
      <c r="D597" s="13" t="str">
        <f>INDEX('Regions and subregions'!B:B, MATCH('Data by country'!A597, 'Regions and subregions'!C:C, 0))</f>
        <v>Caribbean</v>
      </c>
      <c r="G597" s="1">
        <v>95000</v>
      </c>
      <c r="H597">
        <v>42</v>
      </c>
      <c r="I597">
        <v>13</v>
      </c>
      <c r="J597">
        <v>342</v>
      </c>
      <c r="K597">
        <v>6</v>
      </c>
      <c r="L597" s="1">
        <v>67922</v>
      </c>
      <c r="M597" s="1">
        <v>50439</v>
      </c>
      <c r="U597" s="1">
        <v>481255452</v>
      </c>
      <c r="V597" s="1">
        <v>7085</v>
      </c>
    </row>
    <row r="598" spans="1:22" x14ac:dyDescent="0.25">
      <c r="A598" t="s">
        <v>55</v>
      </c>
      <c r="B598" s="2">
        <v>39630</v>
      </c>
      <c r="C598" s="13" t="str">
        <f>INDEX('Regions and subregions'!A:A, MATCH('Data by country'!A598, 'Regions and subregions'!C:C, 0))</f>
        <v>The Americas</v>
      </c>
      <c r="D598" s="13" t="str">
        <f>INDEX('Regions and subregions'!B:B, MATCH('Data by country'!A598, 'Regions and subregions'!C:C, 0))</f>
        <v>Caribbean</v>
      </c>
      <c r="G598" s="1">
        <v>92000</v>
      </c>
      <c r="H598">
        <v>41</v>
      </c>
      <c r="I598">
        <v>13</v>
      </c>
      <c r="J598">
        <v>328</v>
      </c>
      <c r="K598">
        <v>6</v>
      </c>
      <c r="L598" s="1">
        <v>68159</v>
      </c>
      <c r="M598" s="1">
        <v>50383</v>
      </c>
      <c r="U598" s="1">
        <v>462155245</v>
      </c>
      <c r="V598" s="1">
        <v>6781</v>
      </c>
    </row>
    <row r="599" spans="1:22" x14ac:dyDescent="0.25">
      <c r="A599" t="s">
        <v>55</v>
      </c>
      <c r="B599" s="2">
        <v>39264</v>
      </c>
      <c r="C599" s="13" t="str">
        <f>INDEX('Regions and subregions'!A:A, MATCH('Data by country'!A599, 'Regions and subregions'!C:C, 0))</f>
        <v>The Americas</v>
      </c>
      <c r="D599" s="13" t="str">
        <f>INDEX('Regions and subregions'!B:B, MATCH('Data by country'!A599, 'Regions and subregions'!C:C, 0))</f>
        <v>Caribbean</v>
      </c>
      <c r="G599" s="1">
        <v>89000</v>
      </c>
      <c r="H599">
        <v>40</v>
      </c>
      <c r="I599">
        <v>13</v>
      </c>
      <c r="J599">
        <v>309</v>
      </c>
      <c r="K599">
        <v>6</v>
      </c>
      <c r="L599" s="1">
        <v>68434</v>
      </c>
      <c r="M599" s="1">
        <v>50354</v>
      </c>
      <c r="U599" s="1">
        <v>424135813</v>
      </c>
      <c r="V599" s="1">
        <v>6198</v>
      </c>
    </row>
    <row r="600" spans="1:22" x14ac:dyDescent="0.25">
      <c r="A600" t="s">
        <v>55</v>
      </c>
      <c r="B600" s="2">
        <v>38899</v>
      </c>
      <c r="C600" s="13" t="str">
        <f>INDEX('Regions and subregions'!A:A, MATCH('Data by country'!A600, 'Regions and subregions'!C:C, 0))</f>
        <v>The Americas</v>
      </c>
      <c r="D600" s="13" t="str">
        <f>INDEX('Regions and subregions'!B:B, MATCH('Data by country'!A600, 'Regions and subregions'!C:C, 0))</f>
        <v>Caribbean</v>
      </c>
      <c r="G600" s="1">
        <v>71500</v>
      </c>
      <c r="H600">
        <v>39</v>
      </c>
      <c r="I600">
        <v>13</v>
      </c>
      <c r="J600">
        <v>279</v>
      </c>
      <c r="K600">
        <v>6</v>
      </c>
      <c r="L600" s="1">
        <v>68700</v>
      </c>
      <c r="M600" s="1">
        <v>50316</v>
      </c>
      <c r="N600">
        <v>15</v>
      </c>
      <c r="U600" s="1">
        <v>394316511</v>
      </c>
      <c r="V600" s="1">
        <v>5740</v>
      </c>
    </row>
    <row r="601" spans="1:22" x14ac:dyDescent="0.25">
      <c r="A601" t="s">
        <v>55</v>
      </c>
      <c r="B601" s="2">
        <v>38534</v>
      </c>
      <c r="C601" s="13" t="str">
        <f>INDEX('Regions and subregions'!A:A, MATCH('Data by country'!A601, 'Regions and subregions'!C:C, 0))</f>
        <v>The Americas</v>
      </c>
      <c r="D601" s="13" t="str">
        <f>INDEX('Regions and subregions'!B:B, MATCH('Data by country'!A601, 'Regions and subregions'!C:C, 0))</f>
        <v>Caribbean</v>
      </c>
      <c r="G601" s="1">
        <v>52000</v>
      </c>
      <c r="H601">
        <v>39</v>
      </c>
      <c r="I601">
        <v>14</v>
      </c>
      <c r="J601">
        <v>267</v>
      </c>
      <c r="K601">
        <v>6</v>
      </c>
      <c r="L601" s="1">
        <v>68925</v>
      </c>
      <c r="M601" s="1">
        <v>50246</v>
      </c>
      <c r="U601" s="1">
        <v>368138886</v>
      </c>
      <c r="V601" s="1">
        <v>5341</v>
      </c>
    </row>
    <row r="602" spans="1:22" x14ac:dyDescent="0.25">
      <c r="A602" t="s">
        <v>55</v>
      </c>
      <c r="B602" s="2">
        <v>38169</v>
      </c>
      <c r="C602" s="13" t="str">
        <f>INDEX('Regions and subregions'!A:A, MATCH('Data by country'!A602, 'Regions and subregions'!C:C, 0))</f>
        <v>The Americas</v>
      </c>
      <c r="D602" s="13" t="str">
        <f>INDEX('Regions and subregions'!B:B, MATCH('Data by country'!A602, 'Regions and subregions'!C:C, 0))</f>
        <v>Caribbean</v>
      </c>
      <c r="G602" s="1">
        <v>41838</v>
      </c>
      <c r="H602">
        <v>30</v>
      </c>
      <c r="I602">
        <v>14</v>
      </c>
      <c r="J602">
        <v>253</v>
      </c>
      <c r="K602">
        <v>6</v>
      </c>
      <c r="L602" s="1">
        <v>69087</v>
      </c>
      <c r="M602" s="1">
        <v>50116</v>
      </c>
      <c r="U602" s="1">
        <v>372811239</v>
      </c>
      <c r="V602" s="1">
        <v>5396</v>
      </c>
    </row>
    <row r="603" spans="1:22" x14ac:dyDescent="0.25">
      <c r="A603" t="s">
        <v>55</v>
      </c>
      <c r="B603" s="2">
        <v>37803</v>
      </c>
      <c r="C603" s="13" t="str">
        <f>INDEX('Regions and subregions'!A:A, MATCH('Data by country'!A603, 'Regions and subregions'!C:C, 0))</f>
        <v>The Americas</v>
      </c>
      <c r="D603" s="13" t="str">
        <f>INDEX('Regions and subregions'!B:B, MATCH('Data by country'!A603, 'Regions and subregions'!C:C, 0))</f>
        <v>Caribbean</v>
      </c>
      <c r="G603" s="1">
        <v>23786</v>
      </c>
      <c r="H603">
        <v>24</v>
      </c>
      <c r="I603">
        <v>14</v>
      </c>
      <c r="J603">
        <v>248</v>
      </c>
      <c r="K603">
        <v>6</v>
      </c>
      <c r="L603" s="1">
        <v>69200</v>
      </c>
      <c r="M603" s="1">
        <v>49949</v>
      </c>
      <c r="U603" s="1">
        <v>346546280</v>
      </c>
      <c r="V603" s="1">
        <v>5008</v>
      </c>
    </row>
    <row r="604" spans="1:22" x14ac:dyDescent="0.25">
      <c r="A604" t="s">
        <v>55</v>
      </c>
      <c r="B604" s="2">
        <v>37438</v>
      </c>
      <c r="C604" s="13" t="str">
        <f>INDEX('Regions and subregions'!A:A, MATCH('Data by country'!A604, 'Regions and subregions'!C:C, 0))</f>
        <v>The Americas</v>
      </c>
      <c r="D604" s="13" t="str">
        <f>INDEX('Regions and subregions'!B:B, MATCH('Data by country'!A604, 'Regions and subregions'!C:C, 0))</f>
        <v>Caribbean</v>
      </c>
      <c r="G604" s="1">
        <v>12173</v>
      </c>
      <c r="H604">
        <v>18</v>
      </c>
      <c r="I604">
        <v>14</v>
      </c>
      <c r="J604">
        <v>243</v>
      </c>
      <c r="K604">
        <v>6</v>
      </c>
      <c r="L604" s="1">
        <v>69301</v>
      </c>
      <c r="M604" s="1">
        <v>49772</v>
      </c>
      <c r="N604">
        <v>15</v>
      </c>
      <c r="O604">
        <v>79</v>
      </c>
      <c r="P604">
        <v>75</v>
      </c>
      <c r="Q604">
        <v>77</v>
      </c>
      <c r="U604" s="1">
        <v>332789446</v>
      </c>
      <c r="V604" s="1">
        <v>4802</v>
      </c>
    </row>
    <row r="605" spans="1:22" x14ac:dyDescent="0.25">
      <c r="A605" t="s">
        <v>55</v>
      </c>
      <c r="B605" s="2">
        <v>37073</v>
      </c>
      <c r="C605" s="13" t="str">
        <f>INDEX('Regions and subregions'!A:A, MATCH('Data by country'!A605, 'Regions and subregions'!C:C, 0))</f>
        <v>The Americas</v>
      </c>
      <c r="D605" s="13" t="str">
        <f>INDEX('Regions and subregions'!B:B, MATCH('Data by country'!A605, 'Regions and subregions'!C:C, 0))</f>
        <v>Caribbean</v>
      </c>
      <c r="G605" s="1">
        <v>7710</v>
      </c>
      <c r="H605">
        <v>13</v>
      </c>
      <c r="I605">
        <v>15</v>
      </c>
      <c r="J605">
        <v>241</v>
      </c>
      <c r="K605">
        <v>6</v>
      </c>
      <c r="L605" s="1">
        <v>69447</v>
      </c>
      <c r="M605" s="1">
        <v>49627</v>
      </c>
      <c r="U605" s="1">
        <v>336628431</v>
      </c>
      <c r="V605" s="1">
        <v>4847</v>
      </c>
    </row>
    <row r="606" spans="1:22" x14ac:dyDescent="0.25">
      <c r="A606" t="s">
        <v>55</v>
      </c>
      <c r="B606" s="2">
        <v>36708</v>
      </c>
      <c r="C606" s="13" t="str">
        <f>INDEX('Regions and subregions'!A:A, MATCH('Data by country'!A606, 'Regions and subregions'!C:C, 0))</f>
        <v>The Americas</v>
      </c>
      <c r="D606" s="13" t="str">
        <f>INDEX('Regions and subregions'!B:B, MATCH('Data by country'!A606, 'Regions and subregions'!C:C, 0))</f>
        <v>Caribbean</v>
      </c>
      <c r="G606" s="1">
        <v>1200</v>
      </c>
      <c r="H606">
        <v>9</v>
      </c>
      <c r="I606">
        <v>15</v>
      </c>
      <c r="J606">
        <v>237</v>
      </c>
      <c r="K606">
        <v>6</v>
      </c>
      <c r="L606" s="1">
        <v>69672</v>
      </c>
      <c r="M606" s="1">
        <v>49537</v>
      </c>
      <c r="U606" s="1">
        <v>328735890</v>
      </c>
      <c r="V606" s="1">
        <v>4718</v>
      </c>
    </row>
    <row r="607" spans="1:22" x14ac:dyDescent="0.25">
      <c r="A607" t="s">
        <v>56</v>
      </c>
      <c r="B607" s="2">
        <v>40360</v>
      </c>
      <c r="C607" s="13" t="str">
        <f>INDEX('Regions and subregions'!A:A, MATCH('Data by country'!A607, 'Regions and subregions'!C:C, 0))</f>
        <v>The Americas</v>
      </c>
      <c r="D607" s="13" t="str">
        <f>INDEX('Regions and subregions'!B:B, MATCH('Data by country'!A607, 'Regions and subregions'!C:C, 0))</f>
        <v>Caribbean</v>
      </c>
      <c r="G607" s="1">
        <v>8892783</v>
      </c>
      <c r="H607">
        <v>40</v>
      </c>
      <c r="I607">
        <v>27</v>
      </c>
      <c r="J607">
        <v>323</v>
      </c>
      <c r="K607">
        <v>6</v>
      </c>
      <c r="L607" s="1">
        <v>9927320</v>
      </c>
      <c r="M607" s="1">
        <v>6998761</v>
      </c>
      <c r="N607">
        <v>22</v>
      </c>
      <c r="O607">
        <v>76</v>
      </c>
      <c r="P607">
        <v>70</v>
      </c>
      <c r="Q607">
        <v>73</v>
      </c>
      <c r="R607">
        <v>31</v>
      </c>
      <c r="S607">
        <v>63</v>
      </c>
      <c r="T607">
        <v>6</v>
      </c>
      <c r="U607" s="1">
        <v>51576212063</v>
      </c>
      <c r="V607" s="1">
        <v>5195</v>
      </c>
    </row>
    <row r="608" spans="1:22" x14ac:dyDescent="0.25">
      <c r="A608" t="s">
        <v>56</v>
      </c>
      <c r="B608" s="2">
        <v>39995</v>
      </c>
      <c r="C608" s="13" t="str">
        <f>INDEX('Regions and subregions'!A:A, MATCH('Data by country'!A608, 'Regions and subregions'!C:C, 0))</f>
        <v>The Americas</v>
      </c>
      <c r="D608" s="13" t="str">
        <f>INDEX('Regions and subregions'!B:B, MATCH('Data by country'!A608, 'Regions and subregions'!C:C, 0))</f>
        <v>Caribbean</v>
      </c>
      <c r="F608">
        <v>87</v>
      </c>
      <c r="G608" s="1">
        <v>8629815</v>
      </c>
      <c r="H608">
        <v>28</v>
      </c>
      <c r="I608">
        <v>28</v>
      </c>
      <c r="J608">
        <v>279</v>
      </c>
      <c r="K608">
        <v>6</v>
      </c>
      <c r="L608" s="1">
        <v>9796852</v>
      </c>
      <c r="M608" s="1">
        <v>6834284</v>
      </c>
      <c r="N608">
        <v>22</v>
      </c>
      <c r="O608">
        <v>76</v>
      </c>
      <c r="P608">
        <v>70</v>
      </c>
      <c r="Q608">
        <v>73</v>
      </c>
      <c r="R608">
        <v>31</v>
      </c>
      <c r="S608">
        <v>62</v>
      </c>
      <c r="T608">
        <v>6</v>
      </c>
      <c r="U608" s="1">
        <v>46788255295</v>
      </c>
      <c r="V608" s="1">
        <v>4776</v>
      </c>
    </row>
    <row r="609" spans="1:22" x14ac:dyDescent="0.25">
      <c r="A609" t="s">
        <v>56</v>
      </c>
      <c r="B609" s="2">
        <v>39630</v>
      </c>
      <c r="C609" s="13" t="str">
        <f>INDEX('Regions and subregions'!A:A, MATCH('Data by country'!A609, 'Regions and subregions'!C:C, 0))</f>
        <v>The Americas</v>
      </c>
      <c r="D609" s="13" t="str">
        <f>INDEX('Regions and subregions'!B:B, MATCH('Data by country'!A609, 'Regions and subregions'!C:C, 0))</f>
        <v>Caribbean</v>
      </c>
      <c r="F609">
        <v>84</v>
      </c>
      <c r="G609" s="1">
        <v>7210483</v>
      </c>
      <c r="H609">
        <v>21</v>
      </c>
      <c r="I609">
        <v>29</v>
      </c>
      <c r="J609">
        <v>269</v>
      </c>
      <c r="K609">
        <v>6</v>
      </c>
      <c r="L609" s="1">
        <v>9664948</v>
      </c>
      <c r="M609" s="1">
        <v>6670747</v>
      </c>
      <c r="N609">
        <v>23</v>
      </c>
      <c r="O609">
        <v>76</v>
      </c>
      <c r="P609">
        <v>70</v>
      </c>
      <c r="Q609">
        <v>73</v>
      </c>
      <c r="R609">
        <v>32</v>
      </c>
      <c r="S609">
        <v>62</v>
      </c>
      <c r="T609">
        <v>6</v>
      </c>
      <c r="U609" s="1">
        <v>45805370532</v>
      </c>
      <c r="V609" s="1">
        <v>4739</v>
      </c>
    </row>
    <row r="610" spans="1:22" x14ac:dyDescent="0.25">
      <c r="A610" t="s">
        <v>56</v>
      </c>
      <c r="B610" s="2">
        <v>39264</v>
      </c>
      <c r="C610" s="13" t="str">
        <f>INDEX('Regions and subregions'!A:A, MATCH('Data by country'!A610, 'Regions and subregions'!C:C, 0))</f>
        <v>The Americas</v>
      </c>
      <c r="D610" s="13" t="str">
        <f>INDEX('Regions and subregions'!B:B, MATCH('Data by country'!A610, 'Regions and subregions'!C:C, 0))</f>
        <v>Caribbean</v>
      </c>
      <c r="F610">
        <v>79</v>
      </c>
      <c r="G610" s="1">
        <v>5512859</v>
      </c>
      <c r="H610">
        <v>18</v>
      </c>
      <c r="I610">
        <v>30</v>
      </c>
      <c r="J610">
        <v>231</v>
      </c>
      <c r="K610">
        <v>5</v>
      </c>
      <c r="L610" s="1">
        <v>9531954</v>
      </c>
      <c r="M610" s="1">
        <v>6508418</v>
      </c>
      <c r="N610">
        <v>23</v>
      </c>
      <c r="O610">
        <v>75</v>
      </c>
      <c r="P610">
        <v>70</v>
      </c>
      <c r="Q610">
        <v>73</v>
      </c>
      <c r="R610">
        <v>32</v>
      </c>
      <c r="S610">
        <v>62</v>
      </c>
      <c r="T610">
        <v>6</v>
      </c>
      <c r="U610" s="1">
        <v>41314666869</v>
      </c>
      <c r="V610" s="1">
        <v>4334</v>
      </c>
    </row>
    <row r="611" spans="1:22" x14ac:dyDescent="0.25">
      <c r="A611" t="s">
        <v>56</v>
      </c>
      <c r="B611" s="2">
        <v>38899</v>
      </c>
      <c r="C611" s="13" t="str">
        <f>INDEX('Regions and subregions'!A:A, MATCH('Data by country'!A611, 'Regions and subregions'!C:C, 0))</f>
        <v>The Americas</v>
      </c>
      <c r="D611" s="13" t="str">
        <f>INDEX('Regions and subregions'!B:B, MATCH('Data by country'!A611, 'Regions and subregions'!C:C, 0))</f>
        <v>Caribbean</v>
      </c>
      <c r="F611">
        <v>75</v>
      </c>
      <c r="G611" s="1">
        <v>4605659</v>
      </c>
      <c r="H611">
        <v>15</v>
      </c>
      <c r="I611">
        <v>32</v>
      </c>
      <c r="J611">
        <v>211</v>
      </c>
      <c r="K611">
        <v>6</v>
      </c>
      <c r="L611" s="1">
        <v>9398285</v>
      </c>
      <c r="M611" s="1">
        <v>6347602</v>
      </c>
      <c r="N611">
        <v>23</v>
      </c>
      <c r="O611">
        <v>75</v>
      </c>
      <c r="P611">
        <v>70</v>
      </c>
      <c r="Q611">
        <v>72</v>
      </c>
      <c r="R611">
        <v>33</v>
      </c>
      <c r="S611">
        <v>61</v>
      </c>
      <c r="T611">
        <v>6</v>
      </c>
      <c r="U611" s="1">
        <v>35952845583</v>
      </c>
      <c r="V611" s="1">
        <v>3825</v>
      </c>
    </row>
    <row r="612" spans="1:22" x14ac:dyDescent="0.25">
      <c r="A612" t="s">
        <v>56</v>
      </c>
      <c r="B612" s="2">
        <v>38534</v>
      </c>
      <c r="C612" s="13" t="str">
        <f>INDEX('Regions and subregions'!A:A, MATCH('Data by country'!A612, 'Regions and subregions'!C:C, 0))</f>
        <v>The Americas</v>
      </c>
      <c r="D612" s="13" t="str">
        <f>INDEX('Regions and subregions'!B:B, MATCH('Data by country'!A612, 'Regions and subregions'!C:C, 0))</f>
        <v>Caribbean</v>
      </c>
      <c r="F612">
        <v>71</v>
      </c>
      <c r="G612" s="1">
        <v>3623289</v>
      </c>
      <c r="H612">
        <v>11</v>
      </c>
      <c r="I612">
        <v>33</v>
      </c>
      <c r="J612">
        <v>193</v>
      </c>
      <c r="K612">
        <v>5</v>
      </c>
      <c r="L612" s="1">
        <v>9264267</v>
      </c>
      <c r="M612" s="1">
        <v>6188530</v>
      </c>
      <c r="N612">
        <v>23</v>
      </c>
      <c r="O612">
        <v>75</v>
      </c>
      <c r="P612">
        <v>70</v>
      </c>
      <c r="Q612">
        <v>72</v>
      </c>
      <c r="R612">
        <v>33</v>
      </c>
      <c r="S612">
        <v>61</v>
      </c>
      <c r="T612">
        <v>6</v>
      </c>
      <c r="U612" s="1">
        <v>34004033804</v>
      </c>
      <c r="V612" s="1">
        <v>3670</v>
      </c>
    </row>
    <row r="613" spans="1:22" x14ac:dyDescent="0.25">
      <c r="A613" t="s">
        <v>56</v>
      </c>
      <c r="B613" s="2">
        <v>38169</v>
      </c>
      <c r="C613" s="13" t="str">
        <f>INDEX('Regions and subregions'!A:A, MATCH('Data by country'!A613, 'Regions and subregions'!C:C, 0))</f>
        <v>The Americas</v>
      </c>
      <c r="D613" s="13" t="str">
        <f>INDEX('Regions and subregions'!B:B, MATCH('Data by country'!A613, 'Regions and subregions'!C:C, 0))</f>
        <v>Caribbean</v>
      </c>
      <c r="F613">
        <v>66</v>
      </c>
      <c r="G613" s="1">
        <v>2534063</v>
      </c>
      <c r="H613">
        <v>9</v>
      </c>
      <c r="I613">
        <v>34</v>
      </c>
      <c r="J613">
        <v>123</v>
      </c>
      <c r="K613">
        <v>5</v>
      </c>
      <c r="L613" s="1">
        <v>9129965</v>
      </c>
      <c r="M613" s="1">
        <v>6018473</v>
      </c>
      <c r="N613">
        <v>24</v>
      </c>
      <c r="O613">
        <v>74</v>
      </c>
      <c r="P613">
        <v>69</v>
      </c>
      <c r="Q613">
        <v>72</v>
      </c>
      <c r="R613">
        <v>33</v>
      </c>
      <c r="S613">
        <v>61</v>
      </c>
      <c r="T613">
        <v>6</v>
      </c>
      <c r="U613" s="1">
        <v>22039232610</v>
      </c>
      <c r="V613" s="1">
        <v>2414</v>
      </c>
    </row>
    <row r="614" spans="1:22" x14ac:dyDescent="0.25">
      <c r="A614" t="s">
        <v>56</v>
      </c>
      <c r="B614" s="2">
        <v>37803</v>
      </c>
      <c r="C614" s="13" t="str">
        <f>INDEX('Regions and subregions'!A:A, MATCH('Data by country'!A614, 'Regions and subregions'!C:C, 0))</f>
        <v>The Americas</v>
      </c>
      <c r="D614" s="13" t="str">
        <f>INDEX('Regions and subregions'!B:B, MATCH('Data by country'!A614, 'Regions and subregions'!C:C, 0))</f>
        <v>Caribbean</v>
      </c>
      <c r="F614">
        <v>70</v>
      </c>
      <c r="G614" s="1">
        <v>2091914</v>
      </c>
      <c r="H614">
        <v>8</v>
      </c>
      <c r="I614">
        <v>36</v>
      </c>
      <c r="J614">
        <v>129</v>
      </c>
      <c r="K614">
        <v>6</v>
      </c>
      <c r="L614" s="1">
        <v>8995398</v>
      </c>
      <c r="M614" s="1">
        <v>5850607</v>
      </c>
      <c r="N614">
        <v>24</v>
      </c>
      <c r="O614">
        <v>74</v>
      </c>
      <c r="P614">
        <v>69</v>
      </c>
      <c r="Q614">
        <v>72</v>
      </c>
      <c r="R614">
        <v>34</v>
      </c>
      <c r="S614">
        <v>61</v>
      </c>
      <c r="T614">
        <v>6</v>
      </c>
      <c r="U614" s="1">
        <v>21268012747</v>
      </c>
      <c r="V614" s="1">
        <v>2364</v>
      </c>
    </row>
    <row r="615" spans="1:22" x14ac:dyDescent="0.25">
      <c r="A615" t="s">
        <v>56</v>
      </c>
      <c r="B615" s="2">
        <v>37438</v>
      </c>
      <c r="C615" s="13" t="str">
        <f>INDEX('Regions and subregions'!A:A, MATCH('Data by country'!A615, 'Regions and subregions'!C:C, 0))</f>
        <v>The Americas</v>
      </c>
      <c r="D615" s="13" t="str">
        <f>INDEX('Regions and subregions'!B:B, MATCH('Data by country'!A615, 'Regions and subregions'!C:C, 0))</f>
        <v>Caribbean</v>
      </c>
      <c r="G615" s="1">
        <v>1700609</v>
      </c>
      <c r="H615">
        <v>7</v>
      </c>
      <c r="I615">
        <v>37</v>
      </c>
      <c r="J615">
        <v>173</v>
      </c>
      <c r="K615">
        <v>6</v>
      </c>
      <c r="L615" s="1">
        <v>8860760</v>
      </c>
      <c r="M615" s="1">
        <v>5685064</v>
      </c>
      <c r="N615">
        <v>24</v>
      </c>
      <c r="O615">
        <v>74</v>
      </c>
      <c r="P615">
        <v>69</v>
      </c>
      <c r="Q615">
        <v>71</v>
      </c>
      <c r="R615">
        <v>34</v>
      </c>
      <c r="S615">
        <v>60</v>
      </c>
      <c r="T615">
        <v>6</v>
      </c>
      <c r="U615" s="1">
        <v>26570402719</v>
      </c>
      <c r="V615" s="1">
        <v>2999</v>
      </c>
    </row>
    <row r="616" spans="1:22" x14ac:dyDescent="0.25">
      <c r="A616" t="s">
        <v>56</v>
      </c>
      <c r="B616" s="2">
        <v>37073</v>
      </c>
      <c r="C616" s="13" t="str">
        <f>INDEX('Regions and subregions'!A:A, MATCH('Data by country'!A616, 'Regions and subregions'!C:C, 0))</f>
        <v>The Americas</v>
      </c>
      <c r="D616" s="13" t="str">
        <f>INDEX('Regions and subregions'!B:B, MATCH('Data by country'!A616, 'Regions and subregions'!C:C, 0))</f>
        <v>Caribbean</v>
      </c>
      <c r="G616" s="1">
        <v>1270082</v>
      </c>
      <c r="H616">
        <v>4</v>
      </c>
      <c r="I616">
        <v>39</v>
      </c>
      <c r="J616">
        <v>169</v>
      </c>
      <c r="K616">
        <v>6</v>
      </c>
      <c r="L616" s="1">
        <v>8726256</v>
      </c>
      <c r="M616" s="1">
        <v>5521975</v>
      </c>
      <c r="N616">
        <v>25</v>
      </c>
      <c r="O616">
        <v>74</v>
      </c>
      <c r="P616">
        <v>69</v>
      </c>
      <c r="Q616">
        <v>71</v>
      </c>
      <c r="R616">
        <v>34</v>
      </c>
      <c r="S616">
        <v>60</v>
      </c>
      <c r="T616">
        <v>5</v>
      </c>
      <c r="U616" s="1">
        <v>24894907435</v>
      </c>
      <c r="V616" s="1">
        <v>2853</v>
      </c>
    </row>
    <row r="617" spans="1:22" x14ac:dyDescent="0.25">
      <c r="A617" t="s">
        <v>56</v>
      </c>
      <c r="B617" s="2">
        <v>36708</v>
      </c>
      <c r="C617" s="13" t="str">
        <f>INDEX('Regions and subregions'!A:A, MATCH('Data by country'!A617, 'Regions and subregions'!C:C, 0))</f>
        <v>The Americas</v>
      </c>
      <c r="D617" s="13" t="str">
        <f>INDEX('Regions and subregions'!B:B, MATCH('Data by country'!A617, 'Regions and subregions'!C:C, 0))</f>
        <v>Caribbean</v>
      </c>
      <c r="G617" s="1">
        <v>705431</v>
      </c>
      <c r="H617">
        <v>4</v>
      </c>
      <c r="I617">
        <v>41</v>
      </c>
      <c r="J617">
        <v>170</v>
      </c>
      <c r="K617">
        <v>6</v>
      </c>
      <c r="L617" s="1">
        <v>8591967</v>
      </c>
      <c r="M617" s="1">
        <v>5361387</v>
      </c>
      <c r="N617">
        <v>25</v>
      </c>
      <c r="O617">
        <v>73</v>
      </c>
      <c r="P617">
        <v>69</v>
      </c>
      <c r="Q617">
        <v>71</v>
      </c>
      <c r="R617">
        <v>35</v>
      </c>
      <c r="S617">
        <v>60</v>
      </c>
      <c r="T617">
        <v>5</v>
      </c>
      <c r="U617" s="1">
        <v>23996656676</v>
      </c>
      <c r="V617" s="1">
        <v>2793</v>
      </c>
    </row>
    <row r="618" spans="1:22" x14ac:dyDescent="0.25">
      <c r="A618" t="s">
        <v>57</v>
      </c>
      <c r="B618" s="2">
        <v>40360</v>
      </c>
      <c r="C618" s="13" t="str">
        <f>INDEX('Regions and subregions'!A:A, MATCH('Data by country'!A618, 'Regions and subregions'!C:C, 0))</f>
        <v>The Americas</v>
      </c>
      <c r="D618" s="13" t="str">
        <f>INDEX('Regions and subregions'!B:B, MATCH('Data by country'!A618, 'Regions and subregions'!C:C, 0))</f>
        <v>South America</v>
      </c>
      <c r="G618" s="1">
        <v>14780730</v>
      </c>
      <c r="H618">
        <v>29</v>
      </c>
      <c r="I618">
        <v>20</v>
      </c>
      <c r="J618">
        <v>328</v>
      </c>
      <c r="K618">
        <v>8</v>
      </c>
      <c r="L618" s="1">
        <v>14464739</v>
      </c>
      <c r="M618" s="1">
        <v>9676910</v>
      </c>
      <c r="N618">
        <v>21</v>
      </c>
      <c r="O618">
        <v>78</v>
      </c>
      <c r="P618">
        <v>73</v>
      </c>
      <c r="Q618">
        <v>75</v>
      </c>
      <c r="R618">
        <v>30</v>
      </c>
      <c r="S618">
        <v>63</v>
      </c>
      <c r="T618">
        <v>6</v>
      </c>
      <c r="U618" s="1">
        <v>57978116000</v>
      </c>
      <c r="V618" s="1">
        <v>4008</v>
      </c>
    </row>
    <row r="619" spans="1:22" x14ac:dyDescent="0.25">
      <c r="A619" t="s">
        <v>57</v>
      </c>
      <c r="B619" s="2">
        <v>39995</v>
      </c>
      <c r="C619" s="13" t="str">
        <f>INDEX('Regions and subregions'!A:A, MATCH('Data by country'!A619, 'Regions and subregions'!C:C, 0))</f>
        <v>The Americas</v>
      </c>
      <c r="D619" s="13" t="str">
        <f>INDEX('Regions and subregions'!B:B, MATCH('Data by country'!A619, 'Regions and subregions'!C:C, 0))</f>
        <v>South America</v>
      </c>
      <c r="F619">
        <v>36</v>
      </c>
      <c r="G619" s="1">
        <v>13241758</v>
      </c>
      <c r="H619">
        <v>25</v>
      </c>
      <c r="I619">
        <v>21</v>
      </c>
      <c r="J619">
        <v>321</v>
      </c>
      <c r="K619">
        <v>9</v>
      </c>
      <c r="L619" s="1">
        <v>14261566</v>
      </c>
      <c r="M619" s="1">
        <v>9446861</v>
      </c>
      <c r="N619">
        <v>21</v>
      </c>
      <c r="O619">
        <v>78</v>
      </c>
      <c r="P619">
        <v>72</v>
      </c>
      <c r="Q619">
        <v>75</v>
      </c>
      <c r="R619">
        <v>31</v>
      </c>
      <c r="S619">
        <v>63</v>
      </c>
      <c r="T619">
        <v>6</v>
      </c>
      <c r="U619" s="1">
        <v>52021861000</v>
      </c>
      <c r="V619" s="1">
        <v>3648</v>
      </c>
    </row>
    <row r="620" spans="1:22" x14ac:dyDescent="0.25">
      <c r="A620" t="s">
        <v>57</v>
      </c>
      <c r="B620" s="2">
        <v>39630</v>
      </c>
      <c r="C620" s="13" t="str">
        <f>INDEX('Regions and subregions'!A:A, MATCH('Data by country'!A620, 'Regions and subregions'!C:C, 0))</f>
        <v>The Americas</v>
      </c>
      <c r="D620" s="13" t="str">
        <f>INDEX('Regions and subregions'!B:B, MATCH('Data by country'!A620, 'Regions and subregions'!C:C, 0))</f>
        <v>South America</v>
      </c>
      <c r="F620">
        <v>40</v>
      </c>
      <c r="G620" s="1">
        <v>11684479</v>
      </c>
      <c r="H620">
        <v>19</v>
      </c>
      <c r="I620">
        <v>22</v>
      </c>
      <c r="J620">
        <v>270</v>
      </c>
      <c r="K620">
        <v>7</v>
      </c>
      <c r="L620" s="1">
        <v>14056740</v>
      </c>
      <c r="M620" s="1">
        <v>9218410</v>
      </c>
      <c r="N620">
        <v>21</v>
      </c>
      <c r="O620">
        <v>78</v>
      </c>
      <c r="P620">
        <v>72</v>
      </c>
      <c r="Q620">
        <v>75</v>
      </c>
      <c r="R620">
        <v>31</v>
      </c>
      <c r="S620">
        <v>63</v>
      </c>
      <c r="T620">
        <v>6</v>
      </c>
      <c r="U620" s="1">
        <v>54208524000</v>
      </c>
      <c r="V620" s="1">
        <v>3856</v>
      </c>
    </row>
    <row r="621" spans="1:22" x14ac:dyDescent="0.25">
      <c r="A621" t="s">
        <v>57</v>
      </c>
      <c r="B621" s="2">
        <v>39264</v>
      </c>
      <c r="C621" s="13" t="str">
        <f>INDEX('Regions and subregions'!A:A, MATCH('Data by country'!A621, 'Regions and subregions'!C:C, 0))</f>
        <v>The Americas</v>
      </c>
      <c r="D621" s="13" t="str">
        <f>INDEX('Regions and subregions'!B:B, MATCH('Data by country'!A621, 'Regions and subregions'!C:C, 0))</f>
        <v>South America</v>
      </c>
      <c r="F621">
        <v>38</v>
      </c>
      <c r="G621" s="1">
        <v>9939977</v>
      </c>
      <c r="H621">
        <v>11</v>
      </c>
      <c r="I621">
        <v>23</v>
      </c>
      <c r="J621">
        <v>228</v>
      </c>
      <c r="K621">
        <v>7</v>
      </c>
      <c r="L621" s="1">
        <v>13849721</v>
      </c>
      <c r="M621" s="1">
        <v>8991239</v>
      </c>
      <c r="N621">
        <v>22</v>
      </c>
      <c r="O621">
        <v>78</v>
      </c>
      <c r="P621">
        <v>72</v>
      </c>
      <c r="Q621">
        <v>75</v>
      </c>
      <c r="R621">
        <v>31</v>
      </c>
      <c r="S621">
        <v>63</v>
      </c>
      <c r="T621">
        <v>6</v>
      </c>
      <c r="U621" s="1">
        <v>45503563000</v>
      </c>
      <c r="V621" s="1">
        <v>3286</v>
      </c>
    </row>
    <row r="622" spans="1:22" x14ac:dyDescent="0.25">
      <c r="A622" t="s">
        <v>57</v>
      </c>
      <c r="B622" s="2">
        <v>38899</v>
      </c>
      <c r="C622" s="13" t="str">
        <f>INDEX('Regions and subregions'!A:A, MATCH('Data by country'!A622, 'Regions and subregions'!C:C, 0))</f>
        <v>The Americas</v>
      </c>
      <c r="D622" s="13" t="str">
        <f>INDEX('Regions and subregions'!B:B, MATCH('Data by country'!A622, 'Regions and subregions'!C:C, 0))</f>
        <v>South America</v>
      </c>
      <c r="F622">
        <v>39</v>
      </c>
      <c r="G622" s="1">
        <v>8485050</v>
      </c>
      <c r="H622">
        <v>7</v>
      </c>
      <c r="I622">
        <v>25</v>
      </c>
      <c r="J622">
        <v>205</v>
      </c>
      <c r="K622">
        <v>7</v>
      </c>
      <c r="L622" s="1">
        <v>13639708</v>
      </c>
      <c r="M622" s="1">
        <v>8764876</v>
      </c>
      <c r="N622">
        <v>22</v>
      </c>
      <c r="O622">
        <v>78</v>
      </c>
      <c r="P622">
        <v>72</v>
      </c>
      <c r="Q622">
        <v>75</v>
      </c>
      <c r="R622">
        <v>32</v>
      </c>
      <c r="S622">
        <v>62</v>
      </c>
      <c r="T622">
        <v>6</v>
      </c>
      <c r="U622" s="1">
        <v>41705009000</v>
      </c>
      <c r="V622" s="1">
        <v>3058</v>
      </c>
    </row>
    <row r="623" spans="1:22" x14ac:dyDescent="0.25">
      <c r="A623" t="s">
        <v>57</v>
      </c>
      <c r="B623" s="2">
        <v>38534</v>
      </c>
      <c r="C623" s="13" t="str">
        <f>INDEX('Regions and subregions'!A:A, MATCH('Data by country'!A623, 'Regions and subregions'!C:C, 0))</f>
        <v>The Americas</v>
      </c>
      <c r="D623" s="13" t="str">
        <f>INDEX('Regions and subregions'!B:B, MATCH('Data by country'!A623, 'Regions and subregions'!C:C, 0))</f>
        <v>South America</v>
      </c>
      <c r="F623">
        <v>35</v>
      </c>
      <c r="G623" s="1">
        <v>6246332</v>
      </c>
      <c r="H623">
        <v>6</v>
      </c>
      <c r="I623">
        <v>26</v>
      </c>
      <c r="J623">
        <v>147</v>
      </c>
      <c r="K623">
        <v>5</v>
      </c>
      <c r="L623" s="1">
        <v>13426402</v>
      </c>
      <c r="M623" s="1">
        <v>8539192</v>
      </c>
      <c r="N623">
        <v>23</v>
      </c>
      <c r="O623">
        <v>78</v>
      </c>
      <c r="P623">
        <v>72</v>
      </c>
      <c r="Q623">
        <v>75</v>
      </c>
      <c r="R623">
        <v>32</v>
      </c>
      <c r="S623">
        <v>62</v>
      </c>
      <c r="T623">
        <v>6</v>
      </c>
      <c r="U623" s="1">
        <v>36942384000</v>
      </c>
      <c r="V623" s="1">
        <v>2751</v>
      </c>
    </row>
    <row r="624" spans="1:22" x14ac:dyDescent="0.25">
      <c r="A624" t="s">
        <v>57</v>
      </c>
      <c r="B624" s="2">
        <v>38169</v>
      </c>
      <c r="C624" s="13" t="str">
        <f>INDEX('Regions and subregions'!A:A, MATCH('Data by country'!A624, 'Regions and subregions'!C:C, 0))</f>
        <v>The Americas</v>
      </c>
      <c r="D624" s="13" t="str">
        <f>INDEX('Regions and subregions'!B:B, MATCH('Data by country'!A624, 'Regions and subregions'!C:C, 0))</f>
        <v>South America</v>
      </c>
      <c r="F624">
        <v>32</v>
      </c>
      <c r="G624" s="1">
        <v>3544174</v>
      </c>
      <c r="H624">
        <v>5</v>
      </c>
      <c r="I624">
        <v>27</v>
      </c>
      <c r="J624">
        <v>130</v>
      </c>
      <c r="K624">
        <v>5</v>
      </c>
      <c r="L624" s="1">
        <v>13208869</v>
      </c>
      <c r="M624" s="1">
        <v>8313662</v>
      </c>
      <c r="N624">
        <v>23</v>
      </c>
      <c r="O624">
        <v>78</v>
      </c>
      <c r="P624">
        <v>72</v>
      </c>
      <c r="Q624">
        <v>75</v>
      </c>
      <c r="R624">
        <v>33</v>
      </c>
      <c r="S624">
        <v>62</v>
      </c>
      <c r="T624">
        <v>6</v>
      </c>
      <c r="U624" s="1">
        <v>32645622000</v>
      </c>
      <c r="V624" s="1">
        <v>2471</v>
      </c>
    </row>
    <row r="625" spans="1:22" x14ac:dyDescent="0.25">
      <c r="A625" t="s">
        <v>57</v>
      </c>
      <c r="B625" s="2">
        <v>37803</v>
      </c>
      <c r="C625" s="13" t="str">
        <f>INDEX('Regions and subregions'!A:A, MATCH('Data by country'!A625, 'Regions and subregions'!C:C, 0))</f>
        <v>The Americas</v>
      </c>
      <c r="D625" s="13" t="str">
        <f>INDEX('Regions and subregions'!B:B, MATCH('Data by country'!A625, 'Regions and subregions'!C:C, 0))</f>
        <v>South America</v>
      </c>
      <c r="F625">
        <v>31</v>
      </c>
      <c r="G625" s="1">
        <v>2398161</v>
      </c>
      <c r="H625">
        <v>4</v>
      </c>
      <c r="I625">
        <v>28</v>
      </c>
      <c r="J625">
        <v>110</v>
      </c>
      <c r="K625">
        <v>5</v>
      </c>
      <c r="L625" s="1">
        <v>12987992</v>
      </c>
      <c r="M625" s="1">
        <v>8088921</v>
      </c>
      <c r="N625">
        <v>23</v>
      </c>
      <c r="O625">
        <v>77</v>
      </c>
      <c r="P625">
        <v>71</v>
      </c>
      <c r="Q625">
        <v>74</v>
      </c>
      <c r="R625">
        <v>33</v>
      </c>
      <c r="S625">
        <v>62</v>
      </c>
      <c r="T625">
        <v>5</v>
      </c>
      <c r="U625" s="1">
        <v>28409459000</v>
      </c>
      <c r="V625" s="1">
        <v>2187</v>
      </c>
    </row>
    <row r="626" spans="1:22" x14ac:dyDescent="0.25">
      <c r="A626" t="s">
        <v>57</v>
      </c>
      <c r="B626" s="2">
        <v>37438</v>
      </c>
      <c r="C626" s="13" t="str">
        <f>INDEX('Regions and subregions'!A:A, MATCH('Data by country'!A626, 'Regions and subregions'!C:C, 0))</f>
        <v>The Americas</v>
      </c>
      <c r="D626" s="13" t="str">
        <f>INDEX('Regions and subregions'!B:B, MATCH('Data by country'!A626, 'Regions and subregions'!C:C, 0))</f>
        <v>South America</v>
      </c>
      <c r="G626" s="1">
        <v>1560861</v>
      </c>
      <c r="H626">
        <v>4</v>
      </c>
      <c r="I626">
        <v>30</v>
      </c>
      <c r="J626">
        <v>97</v>
      </c>
      <c r="K626">
        <v>5</v>
      </c>
      <c r="L626" s="1">
        <v>12767415</v>
      </c>
      <c r="M626" s="1">
        <v>7867281</v>
      </c>
      <c r="N626">
        <v>24</v>
      </c>
      <c r="O626">
        <v>77</v>
      </c>
      <c r="P626">
        <v>71</v>
      </c>
      <c r="Q626">
        <v>74</v>
      </c>
      <c r="R626">
        <v>33</v>
      </c>
      <c r="S626">
        <v>61</v>
      </c>
      <c r="T626">
        <v>5</v>
      </c>
      <c r="U626" s="1">
        <v>24717858000</v>
      </c>
      <c r="V626" s="1">
        <v>1936</v>
      </c>
    </row>
    <row r="627" spans="1:22" x14ac:dyDescent="0.25">
      <c r="A627" t="s">
        <v>57</v>
      </c>
      <c r="B627" s="2">
        <v>37073</v>
      </c>
      <c r="C627" s="13" t="str">
        <f>INDEX('Regions and subregions'!A:A, MATCH('Data by country'!A627, 'Regions and subregions'!C:C, 0))</f>
        <v>The Americas</v>
      </c>
      <c r="D627" s="13" t="str">
        <f>INDEX('Regions and subregions'!B:B, MATCH('Data by country'!A627, 'Regions and subregions'!C:C, 0))</f>
        <v>South America</v>
      </c>
      <c r="G627" s="1">
        <v>859152</v>
      </c>
      <c r="H627">
        <v>3</v>
      </c>
      <c r="I627">
        <v>31</v>
      </c>
      <c r="J627">
        <v>79</v>
      </c>
      <c r="K627">
        <v>5</v>
      </c>
      <c r="L627" s="1">
        <v>12552036</v>
      </c>
      <c r="M627" s="1">
        <v>7651721</v>
      </c>
      <c r="N627">
        <v>24</v>
      </c>
      <c r="O627">
        <v>77</v>
      </c>
      <c r="P627">
        <v>71</v>
      </c>
      <c r="Q627">
        <v>74</v>
      </c>
      <c r="R627">
        <v>34</v>
      </c>
      <c r="S627">
        <v>61</v>
      </c>
      <c r="T627">
        <v>5</v>
      </c>
      <c r="U627" s="1">
        <v>21250000896</v>
      </c>
      <c r="V627" s="1">
        <v>1693</v>
      </c>
    </row>
    <row r="628" spans="1:22" x14ac:dyDescent="0.25">
      <c r="A628" t="s">
        <v>57</v>
      </c>
      <c r="B628" s="2">
        <v>36708</v>
      </c>
      <c r="C628" s="13" t="str">
        <f>INDEX('Regions and subregions'!A:A, MATCH('Data by country'!A628, 'Regions and subregions'!C:C, 0))</f>
        <v>The Americas</v>
      </c>
      <c r="D628" s="13" t="str">
        <f>INDEX('Regions and subregions'!B:B, MATCH('Data by country'!A628, 'Regions and subregions'!C:C, 0))</f>
        <v>South America</v>
      </c>
      <c r="G628" s="1">
        <v>482213</v>
      </c>
      <c r="H628">
        <v>1</v>
      </c>
      <c r="I628">
        <v>33</v>
      </c>
      <c r="J628">
        <v>54</v>
      </c>
      <c r="K628">
        <v>4</v>
      </c>
      <c r="L628" s="1">
        <v>12345023</v>
      </c>
      <c r="M628" s="1">
        <v>7444049</v>
      </c>
      <c r="N628">
        <v>25</v>
      </c>
      <c r="O628">
        <v>76</v>
      </c>
      <c r="P628">
        <v>71</v>
      </c>
      <c r="Q628">
        <v>73</v>
      </c>
      <c r="R628">
        <v>34</v>
      </c>
      <c r="S628">
        <v>61</v>
      </c>
      <c r="T628">
        <v>5</v>
      </c>
      <c r="U628" s="1">
        <v>15941641913</v>
      </c>
      <c r="V628" s="1">
        <v>1291</v>
      </c>
    </row>
    <row r="629" spans="1:22" x14ac:dyDescent="0.25">
      <c r="A629" t="s">
        <v>58</v>
      </c>
      <c r="B629" s="2">
        <v>40360</v>
      </c>
      <c r="C629" s="13" t="str">
        <f>INDEX('Regions and subregions'!A:A, MATCH('Data by country'!A629, 'Regions and subregions'!C:C, 0))</f>
        <v>Africa</v>
      </c>
      <c r="D629" s="13" t="str">
        <f>INDEX('Regions and subregions'!B:B, MATCH('Data by country'!A629, 'Regions and subregions'!C:C, 0))</f>
        <v>Northern Africa</v>
      </c>
      <c r="E629" s="1">
        <v>40837</v>
      </c>
      <c r="G629" s="1">
        <v>70661005</v>
      </c>
      <c r="H629">
        <v>27</v>
      </c>
      <c r="I629">
        <v>22</v>
      </c>
      <c r="J629">
        <v>123</v>
      </c>
      <c r="K629">
        <v>5</v>
      </c>
      <c r="L629" s="1">
        <v>81121077</v>
      </c>
      <c r="M629" s="1">
        <v>34719821</v>
      </c>
      <c r="N629">
        <v>23</v>
      </c>
      <c r="O629">
        <v>75</v>
      </c>
      <c r="P629">
        <v>71</v>
      </c>
      <c r="Q629">
        <v>73</v>
      </c>
      <c r="R629">
        <v>32</v>
      </c>
      <c r="S629">
        <v>63</v>
      </c>
      <c r="T629">
        <v>5</v>
      </c>
      <c r="U629" s="1">
        <v>218894280920</v>
      </c>
      <c r="V629" s="1">
        <v>2698</v>
      </c>
    </row>
    <row r="630" spans="1:22" x14ac:dyDescent="0.25">
      <c r="A630" t="s">
        <v>58</v>
      </c>
      <c r="B630" s="2">
        <v>39995</v>
      </c>
      <c r="C630" s="13" t="str">
        <f>INDEX('Regions and subregions'!A:A, MATCH('Data by country'!A630, 'Regions and subregions'!C:C, 0))</f>
        <v>Africa</v>
      </c>
      <c r="D630" s="13" t="str">
        <f>INDEX('Regions and subregions'!B:B, MATCH('Data by country'!A630, 'Regions and subregions'!C:C, 0))</f>
        <v>Northern Africa</v>
      </c>
      <c r="E630" s="1">
        <v>40837</v>
      </c>
      <c r="F630">
        <v>33</v>
      </c>
      <c r="G630" s="1">
        <v>55352233</v>
      </c>
      <c r="H630">
        <v>24</v>
      </c>
      <c r="I630">
        <v>24</v>
      </c>
      <c r="J630">
        <v>114</v>
      </c>
      <c r="K630">
        <v>5</v>
      </c>
      <c r="L630" s="1">
        <v>79716203</v>
      </c>
      <c r="M630" s="1">
        <v>34086648</v>
      </c>
      <c r="N630">
        <v>23</v>
      </c>
      <c r="O630">
        <v>75</v>
      </c>
      <c r="P630">
        <v>71</v>
      </c>
      <c r="Q630">
        <v>73</v>
      </c>
      <c r="R630">
        <v>32</v>
      </c>
      <c r="S630">
        <v>63</v>
      </c>
      <c r="T630">
        <v>5</v>
      </c>
      <c r="U630" s="1">
        <v>188984088127</v>
      </c>
      <c r="V630" s="1">
        <v>2371</v>
      </c>
    </row>
    <row r="631" spans="1:22" x14ac:dyDescent="0.25">
      <c r="A631" t="s">
        <v>58</v>
      </c>
      <c r="B631" s="2">
        <v>39630</v>
      </c>
      <c r="C631" s="13" t="str">
        <f>INDEX('Regions and subregions'!A:A, MATCH('Data by country'!A631, 'Regions and subregions'!C:C, 0))</f>
        <v>Africa</v>
      </c>
      <c r="D631" s="13" t="str">
        <f>INDEX('Regions and subregions'!B:B, MATCH('Data by country'!A631, 'Regions and subregions'!C:C, 0))</f>
        <v>Northern Africa</v>
      </c>
      <c r="E631" s="1">
        <v>40830</v>
      </c>
      <c r="F631">
        <v>31</v>
      </c>
      <c r="G631" s="1">
        <v>41286662</v>
      </c>
      <c r="H631">
        <v>18</v>
      </c>
      <c r="I631">
        <v>26</v>
      </c>
      <c r="J631">
        <v>101</v>
      </c>
      <c r="K631">
        <v>5</v>
      </c>
      <c r="L631" s="1">
        <v>78323298</v>
      </c>
      <c r="M631" s="1">
        <v>33459713</v>
      </c>
      <c r="N631">
        <v>24</v>
      </c>
      <c r="O631">
        <v>74</v>
      </c>
      <c r="P631">
        <v>71</v>
      </c>
      <c r="Q631">
        <v>72</v>
      </c>
      <c r="R631">
        <v>32</v>
      </c>
      <c r="S631">
        <v>63</v>
      </c>
      <c r="T631">
        <v>5</v>
      </c>
      <c r="U631" s="1">
        <v>162818181818</v>
      </c>
      <c r="V631" s="1">
        <v>2079</v>
      </c>
    </row>
    <row r="632" spans="1:22" x14ac:dyDescent="0.25">
      <c r="A632" t="s">
        <v>58</v>
      </c>
      <c r="B632" s="2">
        <v>39264</v>
      </c>
      <c r="C632" s="13" t="str">
        <f>INDEX('Regions and subregions'!A:A, MATCH('Data by country'!A632, 'Regions and subregions'!C:C, 0))</f>
        <v>Africa</v>
      </c>
      <c r="D632" s="13" t="str">
        <f>INDEX('Regions and subregions'!B:B, MATCH('Data by country'!A632, 'Regions and subregions'!C:C, 0))</f>
        <v>Northern Africa</v>
      </c>
      <c r="E632" s="1">
        <v>40837</v>
      </c>
      <c r="F632">
        <v>30</v>
      </c>
      <c r="G632" s="1">
        <v>30093673</v>
      </c>
      <c r="H632">
        <v>16</v>
      </c>
      <c r="I632">
        <v>27</v>
      </c>
      <c r="J632">
        <v>85</v>
      </c>
      <c r="K632">
        <v>5</v>
      </c>
      <c r="L632" s="1">
        <v>76941572</v>
      </c>
      <c r="M632" s="1">
        <v>32838663</v>
      </c>
      <c r="N632">
        <v>24</v>
      </c>
      <c r="O632">
        <v>74</v>
      </c>
      <c r="P632">
        <v>70</v>
      </c>
      <c r="Q632">
        <v>72</v>
      </c>
      <c r="R632">
        <v>32</v>
      </c>
      <c r="S632">
        <v>63</v>
      </c>
      <c r="T632">
        <v>5</v>
      </c>
      <c r="U632" s="1">
        <v>130477817194</v>
      </c>
      <c r="V632" s="1">
        <v>1696</v>
      </c>
    </row>
    <row r="633" spans="1:22" x14ac:dyDescent="0.25">
      <c r="A633" t="s">
        <v>58</v>
      </c>
      <c r="B633" s="2">
        <v>38899</v>
      </c>
      <c r="C633" s="13" t="str">
        <f>INDEX('Regions and subregions'!A:A, MATCH('Data by country'!A633, 'Regions and subregions'!C:C, 0))</f>
        <v>Africa</v>
      </c>
      <c r="D633" s="13" t="str">
        <f>INDEX('Regions and subregions'!B:B, MATCH('Data by country'!A633, 'Regions and subregions'!C:C, 0))</f>
        <v>Northern Africa</v>
      </c>
      <c r="E633" s="1">
        <v>40837</v>
      </c>
      <c r="F633">
        <v>28</v>
      </c>
      <c r="G633" s="1">
        <v>18001106</v>
      </c>
      <c r="H633">
        <v>13</v>
      </c>
      <c r="I633">
        <v>30</v>
      </c>
      <c r="J633">
        <v>75</v>
      </c>
      <c r="K633">
        <v>5</v>
      </c>
      <c r="L633" s="1">
        <v>75568453</v>
      </c>
      <c r="M633" s="1">
        <v>32222388</v>
      </c>
      <c r="N633">
        <v>24</v>
      </c>
      <c r="O633">
        <v>74</v>
      </c>
      <c r="P633">
        <v>70</v>
      </c>
      <c r="Q633">
        <v>72</v>
      </c>
      <c r="R633">
        <v>33</v>
      </c>
      <c r="S633">
        <v>63</v>
      </c>
      <c r="T633">
        <v>5</v>
      </c>
      <c r="U633" s="1">
        <v>107484034648</v>
      </c>
      <c r="V633" s="1">
        <v>1422</v>
      </c>
    </row>
    <row r="634" spans="1:22" x14ac:dyDescent="0.25">
      <c r="A634" t="s">
        <v>58</v>
      </c>
      <c r="B634" s="2">
        <v>38534</v>
      </c>
      <c r="C634" s="13" t="str">
        <f>INDEX('Regions and subregions'!A:A, MATCH('Data by country'!A634, 'Regions and subregions'!C:C, 0))</f>
        <v>Africa</v>
      </c>
      <c r="D634" s="13" t="str">
        <f>INDEX('Regions and subregions'!B:B, MATCH('Data by country'!A634, 'Regions and subregions'!C:C, 0))</f>
        <v>Northern Africa</v>
      </c>
      <c r="E634" s="1">
        <v>40837</v>
      </c>
      <c r="F634">
        <v>27</v>
      </c>
      <c r="G634" s="1">
        <v>13629602</v>
      </c>
      <c r="H634">
        <v>12</v>
      </c>
      <c r="I634">
        <v>32</v>
      </c>
      <c r="J634">
        <v>63</v>
      </c>
      <c r="K634">
        <v>5</v>
      </c>
      <c r="L634" s="1">
        <v>74203215</v>
      </c>
      <c r="M634" s="1">
        <v>31610570</v>
      </c>
      <c r="N634">
        <v>24</v>
      </c>
      <c r="O634">
        <v>73</v>
      </c>
      <c r="P634">
        <v>70</v>
      </c>
      <c r="Q634">
        <v>72</v>
      </c>
      <c r="R634">
        <v>33</v>
      </c>
      <c r="S634">
        <v>62</v>
      </c>
      <c r="T634">
        <v>5</v>
      </c>
      <c r="U634" s="1">
        <v>89685724889</v>
      </c>
      <c r="V634" s="1">
        <v>1209</v>
      </c>
    </row>
    <row r="635" spans="1:22" x14ac:dyDescent="0.25">
      <c r="A635" t="s">
        <v>58</v>
      </c>
      <c r="B635" s="2">
        <v>38169</v>
      </c>
      <c r="C635" s="13" t="str">
        <f>INDEX('Regions and subregions'!A:A, MATCH('Data by country'!A635, 'Regions and subregions'!C:C, 0))</f>
        <v>Africa</v>
      </c>
      <c r="D635" s="13" t="str">
        <f>INDEX('Regions and subregions'!B:B, MATCH('Data by country'!A635, 'Regions and subregions'!C:C, 0))</f>
        <v>Northern Africa</v>
      </c>
      <c r="E635" s="1">
        <v>40837</v>
      </c>
      <c r="F635">
        <v>26</v>
      </c>
      <c r="G635" s="1">
        <v>7643060</v>
      </c>
      <c r="H635">
        <v>5</v>
      </c>
      <c r="I635">
        <v>34</v>
      </c>
      <c r="J635">
        <v>57</v>
      </c>
      <c r="K635">
        <v>5</v>
      </c>
      <c r="L635" s="1">
        <v>72844998</v>
      </c>
      <c r="M635" s="1">
        <v>31031969</v>
      </c>
      <c r="N635">
        <v>25</v>
      </c>
      <c r="O635">
        <v>73</v>
      </c>
      <c r="P635">
        <v>69</v>
      </c>
      <c r="Q635">
        <v>71</v>
      </c>
      <c r="R635">
        <v>34</v>
      </c>
      <c r="S635">
        <v>62</v>
      </c>
      <c r="T635">
        <v>5</v>
      </c>
      <c r="U635" s="1">
        <v>78845185709</v>
      </c>
      <c r="V635" s="1">
        <v>1082</v>
      </c>
    </row>
    <row r="636" spans="1:22" x14ac:dyDescent="0.25">
      <c r="A636" t="s">
        <v>58</v>
      </c>
      <c r="B636" s="2">
        <v>37803</v>
      </c>
      <c r="C636" s="13" t="str">
        <f>INDEX('Regions and subregions'!A:A, MATCH('Data by country'!A636, 'Regions and subregions'!C:C, 0))</f>
        <v>Africa</v>
      </c>
      <c r="D636" s="13" t="str">
        <f>INDEX('Regions and subregions'!B:B, MATCH('Data by country'!A636, 'Regions and subregions'!C:C, 0))</f>
        <v>Northern Africa</v>
      </c>
      <c r="E636" s="1">
        <v>46185</v>
      </c>
      <c r="F636">
        <v>26</v>
      </c>
      <c r="G636" s="1">
        <v>5797530</v>
      </c>
      <c r="H636">
        <v>4</v>
      </c>
      <c r="I636">
        <v>37</v>
      </c>
      <c r="J636">
        <v>56</v>
      </c>
      <c r="K636">
        <v>6</v>
      </c>
      <c r="L636" s="1">
        <v>71498433</v>
      </c>
      <c r="M636" s="1">
        <v>30458332</v>
      </c>
      <c r="N636">
        <v>25</v>
      </c>
      <c r="O636">
        <v>73</v>
      </c>
      <c r="P636">
        <v>69</v>
      </c>
      <c r="Q636">
        <v>71</v>
      </c>
      <c r="R636">
        <v>34</v>
      </c>
      <c r="S636">
        <v>61</v>
      </c>
      <c r="T636">
        <v>5</v>
      </c>
      <c r="U636" s="1">
        <v>82923680622</v>
      </c>
      <c r="V636" s="1">
        <v>1160</v>
      </c>
    </row>
    <row r="637" spans="1:22" x14ac:dyDescent="0.25">
      <c r="A637" t="s">
        <v>58</v>
      </c>
      <c r="B637" s="2">
        <v>37438</v>
      </c>
      <c r="C637" s="13" t="str">
        <f>INDEX('Regions and subregions'!A:A, MATCH('Data by country'!A637, 'Regions and subregions'!C:C, 0))</f>
        <v>Africa</v>
      </c>
      <c r="D637" s="13" t="str">
        <f>INDEX('Regions and subregions'!B:B, MATCH('Data by country'!A637, 'Regions and subregions'!C:C, 0))</f>
        <v>Northern Africa</v>
      </c>
      <c r="E637" s="1">
        <v>39083</v>
      </c>
      <c r="G637" s="1">
        <v>4494700</v>
      </c>
      <c r="H637">
        <v>3</v>
      </c>
      <c r="I637">
        <v>40</v>
      </c>
      <c r="J637">
        <v>71</v>
      </c>
      <c r="K637">
        <v>6</v>
      </c>
      <c r="L637" s="1">
        <v>70174632</v>
      </c>
      <c r="M637" s="1">
        <v>29894393</v>
      </c>
      <c r="N637">
        <v>25</v>
      </c>
      <c r="O637">
        <v>72</v>
      </c>
      <c r="P637">
        <v>68</v>
      </c>
      <c r="Q637">
        <v>70</v>
      </c>
      <c r="R637">
        <v>35</v>
      </c>
      <c r="S637">
        <v>61</v>
      </c>
      <c r="T637">
        <v>5</v>
      </c>
      <c r="U637" s="1">
        <v>87850680573</v>
      </c>
      <c r="V637" s="1">
        <v>1252</v>
      </c>
    </row>
    <row r="638" spans="1:22" x14ac:dyDescent="0.25">
      <c r="A638" t="s">
        <v>58</v>
      </c>
      <c r="B638" s="2">
        <v>37073</v>
      </c>
      <c r="C638" s="13" t="str">
        <f>INDEX('Regions and subregions'!A:A, MATCH('Data by country'!A638, 'Regions and subregions'!C:C, 0))</f>
        <v>Africa</v>
      </c>
      <c r="D638" s="13" t="str">
        <f>INDEX('Regions and subregions'!B:B, MATCH('Data by country'!A638, 'Regions and subregions'!C:C, 0))</f>
        <v>Northern Africa</v>
      </c>
      <c r="E638" s="1">
        <v>38160</v>
      </c>
      <c r="G638" s="1">
        <v>2793800</v>
      </c>
      <c r="H638">
        <v>1</v>
      </c>
      <c r="I638">
        <v>43</v>
      </c>
      <c r="J638">
        <v>73</v>
      </c>
      <c r="K638">
        <v>6</v>
      </c>
      <c r="L638" s="1">
        <v>68888032</v>
      </c>
      <c r="M638" s="1">
        <v>29346302</v>
      </c>
      <c r="N638">
        <v>25</v>
      </c>
      <c r="O638">
        <v>72</v>
      </c>
      <c r="P638">
        <v>68</v>
      </c>
      <c r="Q638">
        <v>70</v>
      </c>
      <c r="R638">
        <v>35</v>
      </c>
      <c r="S638">
        <v>60</v>
      </c>
      <c r="T638">
        <v>4</v>
      </c>
      <c r="U638" s="1">
        <v>97632008051</v>
      </c>
      <c r="V638" s="1">
        <v>1417</v>
      </c>
    </row>
    <row r="639" spans="1:22" x14ac:dyDescent="0.25">
      <c r="A639" t="s">
        <v>58</v>
      </c>
      <c r="B639" s="2">
        <v>36708</v>
      </c>
      <c r="C639" s="13" t="str">
        <f>INDEX('Regions and subregions'!A:A, MATCH('Data by country'!A639, 'Regions and subregions'!C:C, 0))</f>
        <v>Africa</v>
      </c>
      <c r="D639" s="13" t="str">
        <f>INDEX('Regions and subregions'!B:B, MATCH('Data by country'!A639, 'Regions and subregions'!C:C, 0))</f>
        <v>Northern Africa</v>
      </c>
      <c r="E639" s="1">
        <v>34960</v>
      </c>
      <c r="G639" s="1">
        <v>1359900</v>
      </c>
      <c r="H639">
        <v>1</v>
      </c>
      <c r="I639">
        <v>47</v>
      </c>
      <c r="J639">
        <v>76</v>
      </c>
      <c r="K639">
        <v>5</v>
      </c>
      <c r="L639" s="1">
        <v>67648419</v>
      </c>
      <c r="M639" s="1">
        <v>28818226</v>
      </c>
      <c r="N639">
        <v>26</v>
      </c>
      <c r="O639">
        <v>71</v>
      </c>
      <c r="P639">
        <v>67</v>
      </c>
      <c r="Q639">
        <v>69</v>
      </c>
      <c r="R639">
        <v>36</v>
      </c>
      <c r="S639">
        <v>60</v>
      </c>
      <c r="T639">
        <v>4</v>
      </c>
      <c r="U639" s="1">
        <v>99838540997</v>
      </c>
      <c r="V639" s="1">
        <v>1476</v>
      </c>
    </row>
    <row r="640" spans="1:22" x14ac:dyDescent="0.25">
      <c r="A640" t="s">
        <v>59</v>
      </c>
      <c r="B640" s="2">
        <v>40360</v>
      </c>
      <c r="C640" s="13" t="str">
        <f>INDEX('Regions and subregions'!A:A, MATCH('Data by country'!A640, 'Regions and subregions'!C:C, 0))</f>
        <v>The Americas</v>
      </c>
      <c r="D640" s="13" t="str">
        <f>INDEX('Regions and subregions'!B:B, MATCH('Data by country'!A640, 'Regions and subregions'!C:C, 0))</f>
        <v>Central America</v>
      </c>
      <c r="G640" s="1">
        <v>7700336</v>
      </c>
      <c r="H640">
        <v>16</v>
      </c>
      <c r="I640">
        <v>16</v>
      </c>
      <c r="J640">
        <v>237</v>
      </c>
      <c r="K640">
        <v>7</v>
      </c>
      <c r="L640" s="1">
        <v>6192993</v>
      </c>
      <c r="M640" s="1">
        <v>3796305</v>
      </c>
      <c r="N640">
        <v>20</v>
      </c>
      <c r="O640">
        <v>77</v>
      </c>
      <c r="P640">
        <v>67</v>
      </c>
      <c r="Q640">
        <v>72</v>
      </c>
      <c r="R640">
        <v>32</v>
      </c>
      <c r="S640">
        <v>61</v>
      </c>
      <c r="T640">
        <v>7</v>
      </c>
      <c r="U640" s="1">
        <v>21427900000</v>
      </c>
      <c r="V640" s="1">
        <v>3460</v>
      </c>
    </row>
    <row r="641" spans="1:22" x14ac:dyDescent="0.25">
      <c r="A641" t="s">
        <v>59</v>
      </c>
      <c r="B641" s="2">
        <v>39995</v>
      </c>
      <c r="C641" s="13" t="str">
        <f>INDEX('Regions and subregions'!A:A, MATCH('Data by country'!A641, 'Regions and subregions'!C:C, 0))</f>
        <v>The Americas</v>
      </c>
      <c r="D641" s="13" t="str">
        <f>INDEX('Regions and subregions'!B:B, MATCH('Data by country'!A641, 'Regions and subregions'!C:C, 0))</f>
        <v>Central America</v>
      </c>
      <c r="F641">
        <v>49</v>
      </c>
      <c r="G641" s="1">
        <v>7566245</v>
      </c>
      <c r="H641">
        <v>12</v>
      </c>
      <c r="I641">
        <v>18</v>
      </c>
      <c r="J641">
        <v>228</v>
      </c>
      <c r="K641">
        <v>7</v>
      </c>
      <c r="L641" s="1">
        <v>6160423</v>
      </c>
      <c r="M641" s="1">
        <v>3757858</v>
      </c>
      <c r="N641">
        <v>20</v>
      </c>
      <c r="O641">
        <v>76</v>
      </c>
      <c r="P641">
        <v>67</v>
      </c>
      <c r="Q641">
        <v>72</v>
      </c>
      <c r="R641">
        <v>33</v>
      </c>
      <c r="S641">
        <v>60</v>
      </c>
      <c r="T641">
        <v>7</v>
      </c>
      <c r="U641" s="1">
        <v>20661000000</v>
      </c>
      <c r="V641" s="1">
        <v>3354</v>
      </c>
    </row>
    <row r="642" spans="1:22" x14ac:dyDescent="0.25">
      <c r="A642" t="s">
        <v>59</v>
      </c>
      <c r="B642" s="2">
        <v>39630</v>
      </c>
      <c r="C642" s="13" t="str">
        <f>INDEX('Regions and subregions'!A:A, MATCH('Data by country'!A642, 'Regions and subregions'!C:C, 0))</f>
        <v>The Americas</v>
      </c>
      <c r="D642" s="13" t="str">
        <f>INDEX('Regions and subregions'!B:B, MATCH('Data by country'!A642, 'Regions and subregions'!C:C, 0))</f>
        <v>Central America</v>
      </c>
      <c r="F642">
        <v>47</v>
      </c>
      <c r="G642" s="1">
        <v>6950703</v>
      </c>
      <c r="H642">
        <v>10</v>
      </c>
      <c r="I642">
        <v>19</v>
      </c>
      <c r="J642">
        <v>216</v>
      </c>
      <c r="K642">
        <v>6</v>
      </c>
      <c r="L642" s="1">
        <v>6129628</v>
      </c>
      <c r="M642" s="1">
        <v>3720684</v>
      </c>
      <c r="N642">
        <v>21</v>
      </c>
      <c r="O642">
        <v>76</v>
      </c>
      <c r="P642">
        <v>67</v>
      </c>
      <c r="Q642">
        <v>71</v>
      </c>
      <c r="R642">
        <v>33</v>
      </c>
      <c r="S642">
        <v>60</v>
      </c>
      <c r="T642">
        <v>7</v>
      </c>
      <c r="U642" s="1">
        <v>21431000000</v>
      </c>
      <c r="V642" s="1">
        <v>3496</v>
      </c>
    </row>
    <row r="643" spans="1:22" x14ac:dyDescent="0.25">
      <c r="A643" t="s">
        <v>59</v>
      </c>
      <c r="B643" s="2">
        <v>39264</v>
      </c>
      <c r="C643" s="13" t="str">
        <f>INDEX('Regions and subregions'!A:A, MATCH('Data by country'!A643, 'Regions and subregions'!C:C, 0))</f>
        <v>The Americas</v>
      </c>
      <c r="D643" s="13" t="str">
        <f>INDEX('Regions and subregions'!B:B, MATCH('Data by country'!A643, 'Regions and subregions'!C:C, 0))</f>
        <v>Central America</v>
      </c>
      <c r="F643">
        <v>46</v>
      </c>
      <c r="G643" s="1">
        <v>6137381</v>
      </c>
      <c r="H643">
        <v>6</v>
      </c>
      <c r="I643">
        <v>20</v>
      </c>
      <c r="J643">
        <v>207</v>
      </c>
      <c r="K643">
        <v>6</v>
      </c>
      <c r="L643" s="1">
        <v>6100868</v>
      </c>
      <c r="M643" s="1">
        <v>3684924</v>
      </c>
      <c r="N643">
        <v>21</v>
      </c>
      <c r="O643">
        <v>76</v>
      </c>
      <c r="P643">
        <v>66</v>
      </c>
      <c r="Q643">
        <v>71</v>
      </c>
      <c r="R643">
        <v>34</v>
      </c>
      <c r="S643">
        <v>59</v>
      </c>
      <c r="T643">
        <v>7</v>
      </c>
      <c r="U643" s="1">
        <v>20104900000</v>
      </c>
      <c r="V643" s="1">
        <v>3295</v>
      </c>
    </row>
    <row r="644" spans="1:22" x14ac:dyDescent="0.25">
      <c r="A644" t="s">
        <v>59</v>
      </c>
      <c r="B644" s="2">
        <v>38899</v>
      </c>
      <c r="C644" s="13" t="str">
        <f>INDEX('Regions and subregions'!A:A, MATCH('Data by country'!A644, 'Regions and subregions'!C:C, 0))</f>
        <v>The Americas</v>
      </c>
      <c r="D644" s="13" t="str">
        <f>INDEX('Regions and subregions'!B:B, MATCH('Data by country'!A644, 'Regions and subregions'!C:C, 0))</f>
        <v>Central America</v>
      </c>
      <c r="G644" s="1">
        <v>3851611</v>
      </c>
      <c r="H644">
        <v>6</v>
      </c>
      <c r="I644">
        <v>22</v>
      </c>
      <c r="J644">
        <v>203</v>
      </c>
      <c r="K644">
        <v>7</v>
      </c>
      <c r="L644" s="1">
        <v>6074487</v>
      </c>
      <c r="M644" s="1">
        <v>3650767</v>
      </c>
      <c r="N644">
        <v>21</v>
      </c>
      <c r="O644">
        <v>76</v>
      </c>
      <c r="P644">
        <v>66</v>
      </c>
      <c r="Q644">
        <v>71</v>
      </c>
      <c r="R644">
        <v>35</v>
      </c>
      <c r="S644">
        <v>59</v>
      </c>
      <c r="T644">
        <v>6</v>
      </c>
      <c r="U644" s="1">
        <v>18550700000</v>
      </c>
      <c r="V644" s="1">
        <v>3054</v>
      </c>
    </row>
    <row r="645" spans="1:22" x14ac:dyDescent="0.25">
      <c r="A645" t="s">
        <v>59</v>
      </c>
      <c r="B645" s="2">
        <v>38534</v>
      </c>
      <c r="C645" s="13" t="str">
        <f>INDEX('Regions and subregions'!A:A, MATCH('Data by country'!A645, 'Regions and subregions'!C:C, 0))</f>
        <v>The Americas</v>
      </c>
      <c r="D645" s="13" t="str">
        <f>INDEX('Regions and subregions'!B:B, MATCH('Data by country'!A645, 'Regions and subregions'!C:C, 0))</f>
        <v>Central America</v>
      </c>
      <c r="G645" s="1">
        <v>2411753</v>
      </c>
      <c r="H645">
        <v>4</v>
      </c>
      <c r="I645">
        <v>23</v>
      </c>
      <c r="J645">
        <v>202</v>
      </c>
      <c r="K645">
        <v>7</v>
      </c>
      <c r="L645" s="1">
        <v>6050513</v>
      </c>
      <c r="M645" s="1">
        <v>3618207</v>
      </c>
      <c r="N645">
        <v>21</v>
      </c>
      <c r="O645">
        <v>76</v>
      </c>
      <c r="P645">
        <v>66</v>
      </c>
      <c r="Q645">
        <v>71</v>
      </c>
      <c r="R645">
        <v>36</v>
      </c>
      <c r="S645">
        <v>58</v>
      </c>
      <c r="T645">
        <v>6</v>
      </c>
      <c r="U645" s="1">
        <v>17093800000</v>
      </c>
      <c r="V645" s="1">
        <v>2825</v>
      </c>
    </row>
    <row r="646" spans="1:22" x14ac:dyDescent="0.25">
      <c r="A646" t="s">
        <v>59</v>
      </c>
      <c r="B646" s="2">
        <v>38169</v>
      </c>
      <c r="C646" s="13" t="str">
        <f>INDEX('Regions and subregions'!A:A, MATCH('Data by country'!A646, 'Regions and subregions'!C:C, 0))</f>
        <v>The Americas</v>
      </c>
      <c r="D646" s="13" t="str">
        <f>INDEX('Regions and subregions'!B:B, MATCH('Data by country'!A646, 'Regions and subregions'!C:C, 0))</f>
        <v>Central America</v>
      </c>
      <c r="G646" s="1">
        <v>1832579</v>
      </c>
      <c r="H646">
        <v>3</v>
      </c>
      <c r="I646">
        <v>25</v>
      </c>
      <c r="J646">
        <v>189</v>
      </c>
      <c r="K646">
        <v>7</v>
      </c>
      <c r="L646" s="1">
        <v>6028792</v>
      </c>
      <c r="M646" s="1">
        <v>3588337</v>
      </c>
      <c r="N646">
        <v>21</v>
      </c>
      <c r="O646">
        <v>75</v>
      </c>
      <c r="P646">
        <v>66</v>
      </c>
      <c r="Q646">
        <v>70</v>
      </c>
      <c r="R646">
        <v>36</v>
      </c>
      <c r="S646">
        <v>58</v>
      </c>
      <c r="T646">
        <v>6</v>
      </c>
      <c r="U646" s="1">
        <v>15798300000</v>
      </c>
      <c r="V646" s="1">
        <v>2620</v>
      </c>
    </row>
    <row r="647" spans="1:22" x14ac:dyDescent="0.25">
      <c r="A647" t="s">
        <v>59</v>
      </c>
      <c r="B647" s="2">
        <v>37803</v>
      </c>
      <c r="C647" s="13" t="str">
        <f>INDEX('Regions and subregions'!A:A, MATCH('Data by country'!A647, 'Regions and subregions'!C:C, 0))</f>
        <v>The Americas</v>
      </c>
      <c r="D647" s="13" t="str">
        <f>INDEX('Regions and subregions'!B:B, MATCH('Data by country'!A647, 'Regions and subregions'!C:C, 0))</f>
        <v>Central America</v>
      </c>
      <c r="G647" s="1">
        <v>1149790</v>
      </c>
      <c r="H647">
        <v>3</v>
      </c>
      <c r="I647">
        <v>27</v>
      </c>
      <c r="J647">
        <v>183</v>
      </c>
      <c r="K647">
        <v>7</v>
      </c>
      <c r="L647" s="1">
        <v>6008523</v>
      </c>
      <c r="M647" s="1">
        <v>3559449</v>
      </c>
      <c r="N647">
        <v>22</v>
      </c>
      <c r="O647">
        <v>75</v>
      </c>
      <c r="P647">
        <v>66</v>
      </c>
      <c r="Q647">
        <v>70</v>
      </c>
      <c r="R647">
        <v>37</v>
      </c>
      <c r="S647">
        <v>57</v>
      </c>
      <c r="T647">
        <v>6</v>
      </c>
      <c r="U647" s="1">
        <v>15046700000</v>
      </c>
      <c r="V647" s="1">
        <v>2504</v>
      </c>
    </row>
    <row r="648" spans="1:22" x14ac:dyDescent="0.25">
      <c r="A648" t="s">
        <v>59</v>
      </c>
      <c r="B648" s="2">
        <v>37438</v>
      </c>
      <c r="C648" s="13" t="str">
        <f>INDEX('Regions and subregions'!A:A, MATCH('Data by country'!A648, 'Regions and subregions'!C:C, 0))</f>
        <v>The Americas</v>
      </c>
      <c r="D648" s="13" t="str">
        <f>INDEX('Regions and subregions'!B:B, MATCH('Data by country'!A648, 'Regions and subregions'!C:C, 0))</f>
        <v>Central America</v>
      </c>
      <c r="G648" s="1">
        <v>888818</v>
      </c>
      <c r="H648">
        <v>2</v>
      </c>
      <c r="I648">
        <v>29</v>
      </c>
      <c r="J648">
        <v>183</v>
      </c>
      <c r="K648">
        <v>8</v>
      </c>
      <c r="L648" s="1">
        <v>5988233</v>
      </c>
      <c r="M648" s="1">
        <v>3530662</v>
      </c>
      <c r="N648">
        <v>23</v>
      </c>
      <c r="O648">
        <v>75</v>
      </c>
      <c r="P648">
        <v>65</v>
      </c>
      <c r="Q648">
        <v>70</v>
      </c>
      <c r="R648">
        <v>37</v>
      </c>
      <c r="S648">
        <v>57</v>
      </c>
      <c r="T648">
        <v>6</v>
      </c>
      <c r="U648" s="1">
        <v>14306700000</v>
      </c>
      <c r="V648" s="1">
        <v>2389</v>
      </c>
    </row>
    <row r="649" spans="1:22" x14ac:dyDescent="0.25">
      <c r="A649" t="s">
        <v>59</v>
      </c>
      <c r="B649" s="2">
        <v>37073</v>
      </c>
      <c r="C649" s="13" t="str">
        <f>INDEX('Regions and subregions'!A:A, MATCH('Data by country'!A649, 'Regions and subregions'!C:C, 0))</f>
        <v>The Americas</v>
      </c>
      <c r="D649" s="13" t="str">
        <f>INDEX('Regions and subregions'!B:B, MATCH('Data by country'!A649, 'Regions and subregions'!C:C, 0))</f>
        <v>Central America</v>
      </c>
      <c r="G649" s="1">
        <v>857782</v>
      </c>
      <c r="H649">
        <v>2</v>
      </c>
      <c r="I649">
        <v>32</v>
      </c>
      <c r="J649">
        <v>181</v>
      </c>
      <c r="K649">
        <v>8</v>
      </c>
      <c r="L649" s="1">
        <v>5966027</v>
      </c>
      <c r="M649" s="1">
        <v>3500865</v>
      </c>
      <c r="N649">
        <v>24</v>
      </c>
      <c r="O649">
        <v>75</v>
      </c>
      <c r="P649">
        <v>65</v>
      </c>
      <c r="Q649">
        <v>70</v>
      </c>
      <c r="R649">
        <v>38</v>
      </c>
      <c r="S649">
        <v>56</v>
      </c>
      <c r="T649">
        <v>6</v>
      </c>
      <c r="U649" s="1">
        <v>13812744074</v>
      </c>
      <c r="V649" s="1">
        <v>2315</v>
      </c>
    </row>
    <row r="650" spans="1:22" x14ac:dyDescent="0.25">
      <c r="A650" t="s">
        <v>59</v>
      </c>
      <c r="B650" s="2">
        <v>36708</v>
      </c>
      <c r="C650" s="13" t="str">
        <f>INDEX('Regions and subregions'!A:A, MATCH('Data by country'!A650, 'Regions and subregions'!C:C, 0))</f>
        <v>The Americas</v>
      </c>
      <c r="D650" s="13" t="str">
        <f>INDEX('Regions and subregions'!B:B, MATCH('Data by country'!A650, 'Regions and subregions'!C:C, 0))</f>
        <v>Central America</v>
      </c>
      <c r="G650" s="1">
        <v>743628</v>
      </c>
      <c r="H650">
        <v>1</v>
      </c>
      <c r="I650">
        <v>34</v>
      </c>
      <c r="J650">
        <v>176</v>
      </c>
      <c r="K650">
        <v>8</v>
      </c>
      <c r="L650" s="1">
        <v>5940305</v>
      </c>
      <c r="M650" s="1">
        <v>3469138</v>
      </c>
      <c r="N650">
        <v>25</v>
      </c>
      <c r="O650">
        <v>75</v>
      </c>
      <c r="P650">
        <v>65</v>
      </c>
      <c r="Q650">
        <v>70</v>
      </c>
      <c r="R650">
        <v>38</v>
      </c>
      <c r="S650">
        <v>56</v>
      </c>
      <c r="T650">
        <v>6</v>
      </c>
      <c r="U650" s="1">
        <v>13134147768</v>
      </c>
      <c r="V650" s="1">
        <v>2211</v>
      </c>
    </row>
    <row r="651" spans="1:22" x14ac:dyDescent="0.25">
      <c r="A651" t="s">
        <v>60</v>
      </c>
      <c r="B651" s="2">
        <v>40360</v>
      </c>
      <c r="C651" s="13" t="str">
        <f>INDEX('Regions and subregions'!A:A, MATCH('Data by country'!A651, 'Regions and subregions'!C:C, 0))</f>
        <v>Africa</v>
      </c>
      <c r="D651" s="13" t="str">
        <f>INDEX('Regions and subregions'!B:B, MATCH('Data by country'!A651, 'Regions and subregions'!C:C, 0))</f>
        <v>Middle Africa</v>
      </c>
      <c r="G651" s="1">
        <v>399290</v>
      </c>
      <c r="H651">
        <v>6</v>
      </c>
      <c r="I651">
        <v>121</v>
      </c>
      <c r="J651">
        <v>896</v>
      </c>
      <c r="K651">
        <v>4</v>
      </c>
      <c r="L651" s="1">
        <v>700401</v>
      </c>
      <c r="M651" s="1">
        <v>278059</v>
      </c>
      <c r="N651">
        <v>37</v>
      </c>
      <c r="O651">
        <v>52</v>
      </c>
      <c r="P651">
        <v>50</v>
      </c>
      <c r="Q651">
        <v>51</v>
      </c>
      <c r="R651">
        <v>39</v>
      </c>
      <c r="S651">
        <v>58</v>
      </c>
      <c r="T651">
        <v>3</v>
      </c>
      <c r="U651" s="1">
        <v>14500472162</v>
      </c>
      <c r="V651" s="1">
        <v>20703</v>
      </c>
    </row>
    <row r="652" spans="1:22" x14ac:dyDescent="0.25">
      <c r="A652" t="s">
        <v>60</v>
      </c>
      <c r="B652" s="2">
        <v>39995</v>
      </c>
      <c r="C652" s="13" t="str">
        <f>INDEX('Regions and subregions'!A:A, MATCH('Data by country'!A652, 'Regions and subregions'!C:C, 0))</f>
        <v>Africa</v>
      </c>
      <c r="D652" s="13" t="str">
        <f>INDEX('Regions and subregions'!B:B, MATCH('Data by country'!A652, 'Regions and subregions'!C:C, 0))</f>
        <v>Middle Africa</v>
      </c>
      <c r="G652" s="1">
        <v>200000</v>
      </c>
      <c r="H652">
        <v>2</v>
      </c>
      <c r="I652">
        <v>125</v>
      </c>
      <c r="J652">
        <v>804</v>
      </c>
      <c r="K652">
        <v>4</v>
      </c>
      <c r="L652" s="1">
        <v>681115</v>
      </c>
      <c r="M652" s="1">
        <v>269313</v>
      </c>
      <c r="N652">
        <v>37</v>
      </c>
      <c r="O652">
        <v>52</v>
      </c>
      <c r="P652">
        <v>49</v>
      </c>
      <c r="Q652">
        <v>51</v>
      </c>
      <c r="R652">
        <v>39</v>
      </c>
      <c r="S652">
        <v>58</v>
      </c>
      <c r="T652">
        <v>3</v>
      </c>
      <c r="U652" s="1">
        <v>12232619308</v>
      </c>
      <c r="V652" s="1">
        <v>17960</v>
      </c>
    </row>
    <row r="653" spans="1:22" x14ac:dyDescent="0.25">
      <c r="A653" t="s">
        <v>60</v>
      </c>
      <c r="B653" s="2">
        <v>39630</v>
      </c>
      <c r="C653" s="13" t="str">
        <f>INDEX('Regions and subregions'!A:A, MATCH('Data by country'!A653, 'Regions and subregions'!C:C, 0))</f>
        <v>Africa</v>
      </c>
      <c r="D653" s="13" t="str">
        <f>INDEX('Regions and subregions'!B:B, MATCH('Data by country'!A653, 'Regions and subregions'!C:C, 0))</f>
        <v>Middle Africa</v>
      </c>
      <c r="G653" s="1">
        <v>180000</v>
      </c>
      <c r="H653">
        <v>2</v>
      </c>
      <c r="I653">
        <v>127</v>
      </c>
      <c r="J653">
        <v>751</v>
      </c>
      <c r="K653">
        <v>3</v>
      </c>
      <c r="L653" s="1">
        <v>662327</v>
      </c>
      <c r="M653" s="1">
        <v>260824</v>
      </c>
      <c r="N653">
        <v>37</v>
      </c>
      <c r="O653">
        <v>52</v>
      </c>
      <c r="P653">
        <v>49</v>
      </c>
      <c r="Q653">
        <v>50</v>
      </c>
      <c r="R653">
        <v>40</v>
      </c>
      <c r="S653">
        <v>57</v>
      </c>
      <c r="T653">
        <v>3</v>
      </c>
      <c r="U653" s="1">
        <v>18423594509</v>
      </c>
      <c r="V653" s="1">
        <v>27816</v>
      </c>
    </row>
    <row r="654" spans="1:22" x14ac:dyDescent="0.25">
      <c r="A654" t="s">
        <v>60</v>
      </c>
      <c r="B654" s="2">
        <v>39264</v>
      </c>
      <c r="C654" s="13" t="str">
        <f>INDEX('Regions and subregions'!A:A, MATCH('Data by country'!A654, 'Regions and subregions'!C:C, 0))</f>
        <v>Africa</v>
      </c>
      <c r="D654" s="13" t="str">
        <f>INDEX('Regions and subregions'!B:B, MATCH('Data by country'!A654, 'Regions and subregions'!C:C, 0))</f>
        <v>Middle Africa</v>
      </c>
      <c r="G654" s="1">
        <v>150000</v>
      </c>
      <c r="H654">
        <v>2</v>
      </c>
      <c r="I654">
        <v>131</v>
      </c>
      <c r="J654">
        <v>372</v>
      </c>
      <c r="K654">
        <v>2</v>
      </c>
      <c r="L654" s="1">
        <v>643936</v>
      </c>
      <c r="M654" s="1">
        <v>252552</v>
      </c>
      <c r="N654">
        <v>37</v>
      </c>
      <c r="O654">
        <v>51</v>
      </c>
      <c r="P654">
        <v>49</v>
      </c>
      <c r="Q654">
        <v>50</v>
      </c>
      <c r="R654">
        <v>40</v>
      </c>
      <c r="S654">
        <v>57</v>
      </c>
      <c r="T654">
        <v>3</v>
      </c>
      <c r="U654" s="1">
        <v>12574935590</v>
      </c>
      <c r="V654" s="1">
        <v>19528</v>
      </c>
    </row>
    <row r="655" spans="1:22" x14ac:dyDescent="0.25">
      <c r="A655" t="s">
        <v>60</v>
      </c>
      <c r="B655" s="2">
        <v>38899</v>
      </c>
      <c r="C655" s="13" t="str">
        <f>INDEX('Regions and subregions'!A:A, MATCH('Data by country'!A655, 'Regions and subregions'!C:C, 0))</f>
        <v>Africa</v>
      </c>
      <c r="D655" s="13" t="str">
        <f>INDEX('Regions and subregions'!B:B, MATCH('Data by country'!A655, 'Regions and subregions'!C:C, 0))</f>
        <v>Middle Africa</v>
      </c>
      <c r="G655" s="1">
        <v>120000</v>
      </c>
      <c r="H655">
        <v>1</v>
      </c>
      <c r="I655">
        <v>134</v>
      </c>
      <c r="J655">
        <v>279</v>
      </c>
      <c r="K655">
        <v>2</v>
      </c>
      <c r="L655" s="1">
        <v>625777</v>
      </c>
      <c r="M655" s="1">
        <v>244428</v>
      </c>
      <c r="N655">
        <v>38</v>
      </c>
      <c r="O655">
        <v>51</v>
      </c>
      <c r="P655">
        <v>48</v>
      </c>
      <c r="Q655">
        <v>50</v>
      </c>
      <c r="R655">
        <v>40</v>
      </c>
      <c r="S655">
        <v>57</v>
      </c>
      <c r="T655">
        <v>3</v>
      </c>
      <c r="U655" s="1">
        <v>9603185319</v>
      </c>
      <c r="V655" s="1">
        <v>15346</v>
      </c>
    </row>
    <row r="656" spans="1:22" x14ac:dyDescent="0.25">
      <c r="A656" t="s">
        <v>60</v>
      </c>
      <c r="B656" s="2">
        <v>38534</v>
      </c>
      <c r="C656" s="13" t="str">
        <f>INDEX('Regions and subregions'!A:A, MATCH('Data by country'!A656, 'Regions and subregions'!C:C, 0))</f>
        <v>Africa</v>
      </c>
      <c r="D656" s="13" t="str">
        <f>INDEX('Regions and subregions'!B:B, MATCH('Data by country'!A656, 'Regions and subregions'!C:C, 0))</f>
        <v>Middle Africa</v>
      </c>
      <c r="G656" s="1">
        <v>96900</v>
      </c>
      <c r="H656">
        <v>1</v>
      </c>
      <c r="I656">
        <v>136</v>
      </c>
      <c r="J656">
        <v>229</v>
      </c>
      <c r="K656">
        <v>2</v>
      </c>
      <c r="L656" s="1">
        <v>607739</v>
      </c>
      <c r="M656" s="1">
        <v>236410</v>
      </c>
      <c r="N656">
        <v>38</v>
      </c>
      <c r="O656">
        <v>51</v>
      </c>
      <c r="P656">
        <v>48</v>
      </c>
      <c r="Q656">
        <v>49</v>
      </c>
      <c r="R656">
        <v>41</v>
      </c>
      <c r="S656">
        <v>56</v>
      </c>
      <c r="T656">
        <v>3</v>
      </c>
      <c r="U656" s="1">
        <v>8217298404</v>
      </c>
      <c r="V656" s="1">
        <v>13521</v>
      </c>
    </row>
    <row r="657" spans="1:22" x14ac:dyDescent="0.25">
      <c r="A657" t="s">
        <v>60</v>
      </c>
      <c r="B657" s="2">
        <v>38169</v>
      </c>
      <c r="C657" s="13" t="str">
        <f>INDEX('Regions and subregions'!A:A, MATCH('Data by country'!A657, 'Regions and subregions'!C:C, 0))</f>
        <v>Africa</v>
      </c>
      <c r="D657" s="13" t="str">
        <f>INDEX('Regions and subregions'!B:B, MATCH('Data by country'!A657, 'Regions and subregions'!C:C, 0))</f>
        <v>Middle Africa</v>
      </c>
      <c r="G657" s="1">
        <v>61900</v>
      </c>
      <c r="H657">
        <v>1</v>
      </c>
      <c r="I657">
        <v>139</v>
      </c>
      <c r="J657">
        <v>188</v>
      </c>
      <c r="K657">
        <v>2</v>
      </c>
      <c r="L657" s="1">
        <v>589794</v>
      </c>
      <c r="M657" s="1">
        <v>229312</v>
      </c>
      <c r="N657">
        <v>38</v>
      </c>
      <c r="O657">
        <v>51</v>
      </c>
      <c r="P657">
        <v>48</v>
      </c>
      <c r="Q657">
        <v>49</v>
      </c>
      <c r="R657">
        <v>41</v>
      </c>
      <c r="S657">
        <v>56</v>
      </c>
      <c r="T657">
        <v>3</v>
      </c>
      <c r="U657" s="1">
        <v>5240842261</v>
      </c>
      <c r="V657" s="1">
        <v>8886</v>
      </c>
    </row>
    <row r="658" spans="1:22" x14ac:dyDescent="0.25">
      <c r="A658" t="s">
        <v>60</v>
      </c>
      <c r="B658" s="2">
        <v>37803</v>
      </c>
      <c r="C658" s="13" t="str">
        <f>INDEX('Regions and subregions'!A:A, MATCH('Data by country'!A658, 'Regions and subregions'!C:C, 0))</f>
        <v>Africa</v>
      </c>
      <c r="D658" s="13" t="str">
        <f>INDEX('Regions and subregions'!B:B, MATCH('Data by country'!A658, 'Regions and subregions'!C:C, 0))</f>
        <v>Middle Africa</v>
      </c>
      <c r="G658" s="1">
        <v>41500</v>
      </c>
      <c r="H658">
        <v>1</v>
      </c>
      <c r="I658">
        <v>142</v>
      </c>
      <c r="J658">
        <v>124</v>
      </c>
      <c r="K658">
        <v>2</v>
      </c>
      <c r="L658" s="1">
        <v>571999</v>
      </c>
      <c r="M658" s="1">
        <v>222279</v>
      </c>
      <c r="N658">
        <v>38</v>
      </c>
      <c r="O658">
        <v>50</v>
      </c>
      <c r="P658">
        <v>48</v>
      </c>
      <c r="Q658">
        <v>49</v>
      </c>
      <c r="R658">
        <v>41</v>
      </c>
      <c r="S658">
        <v>55</v>
      </c>
      <c r="T658">
        <v>3</v>
      </c>
      <c r="U658" s="1">
        <v>2952360964</v>
      </c>
      <c r="V658" s="1">
        <v>5161</v>
      </c>
    </row>
    <row r="659" spans="1:22" x14ac:dyDescent="0.25">
      <c r="A659" t="s">
        <v>60</v>
      </c>
      <c r="B659" s="2">
        <v>37438</v>
      </c>
      <c r="C659" s="13" t="str">
        <f>INDEX('Regions and subregions'!A:A, MATCH('Data by country'!A659, 'Regions and subregions'!C:C, 0))</f>
        <v>Africa</v>
      </c>
      <c r="D659" s="13" t="str">
        <f>INDEX('Regions and subregions'!B:B, MATCH('Data by country'!A659, 'Regions and subregions'!C:C, 0))</f>
        <v>Middle Africa</v>
      </c>
      <c r="G659" s="1">
        <v>32000</v>
      </c>
      <c r="H659">
        <v>0</v>
      </c>
      <c r="I659">
        <v>146</v>
      </c>
      <c r="J659">
        <v>144</v>
      </c>
      <c r="K659">
        <v>4</v>
      </c>
      <c r="L659" s="1">
        <v>554429</v>
      </c>
      <c r="M659" s="1">
        <v>215340</v>
      </c>
      <c r="N659">
        <v>39</v>
      </c>
      <c r="O659">
        <v>50</v>
      </c>
      <c r="P659">
        <v>48</v>
      </c>
      <c r="Q659">
        <v>49</v>
      </c>
      <c r="R659">
        <v>42</v>
      </c>
      <c r="S659">
        <v>55</v>
      </c>
      <c r="T659">
        <v>3</v>
      </c>
      <c r="U659" s="1">
        <v>2146760325</v>
      </c>
      <c r="V659" s="1">
        <v>3872</v>
      </c>
    </row>
    <row r="660" spans="1:22" x14ac:dyDescent="0.25">
      <c r="A660" t="s">
        <v>60</v>
      </c>
      <c r="B660" s="2">
        <v>37073</v>
      </c>
      <c r="C660" s="13" t="str">
        <f>INDEX('Regions and subregions'!A:A, MATCH('Data by country'!A660, 'Regions and subregions'!C:C, 0))</f>
        <v>Africa</v>
      </c>
      <c r="D660" s="13" t="str">
        <f>INDEX('Regions and subregions'!B:B, MATCH('Data by country'!A660, 'Regions and subregions'!C:C, 0))</f>
        <v>Middle Africa</v>
      </c>
      <c r="G660" s="1">
        <v>15000</v>
      </c>
      <c r="H660">
        <v>0</v>
      </c>
      <c r="I660">
        <v>149</v>
      </c>
      <c r="J660">
        <v>61</v>
      </c>
      <c r="K660">
        <v>2</v>
      </c>
      <c r="L660" s="1">
        <v>537195</v>
      </c>
      <c r="M660" s="1">
        <v>208539</v>
      </c>
      <c r="N660">
        <v>39</v>
      </c>
      <c r="O660">
        <v>50</v>
      </c>
      <c r="P660">
        <v>47</v>
      </c>
      <c r="Q660">
        <v>49</v>
      </c>
      <c r="R660">
        <v>42</v>
      </c>
      <c r="S660">
        <v>54</v>
      </c>
      <c r="T660">
        <v>4</v>
      </c>
      <c r="U660" s="1">
        <v>1736112613</v>
      </c>
      <c r="V660" s="1">
        <v>3232</v>
      </c>
    </row>
    <row r="661" spans="1:22" x14ac:dyDescent="0.25">
      <c r="A661" t="s">
        <v>60</v>
      </c>
      <c r="B661" s="2">
        <v>36708</v>
      </c>
      <c r="C661" s="13" t="str">
        <f>INDEX('Regions and subregions'!A:A, MATCH('Data by country'!A661, 'Regions and subregions'!C:C, 0))</f>
        <v>Africa</v>
      </c>
      <c r="D661" s="13" t="str">
        <f>INDEX('Regions and subregions'!B:B, MATCH('Data by country'!A661, 'Regions and subregions'!C:C, 0))</f>
        <v>Middle Africa</v>
      </c>
      <c r="G661" s="1">
        <v>5000</v>
      </c>
      <c r="H661">
        <v>0</v>
      </c>
      <c r="I661">
        <v>152</v>
      </c>
      <c r="J661">
        <v>42</v>
      </c>
      <c r="K661">
        <v>2</v>
      </c>
      <c r="L661" s="1">
        <v>520380</v>
      </c>
      <c r="M661" s="1">
        <v>201907</v>
      </c>
      <c r="N661">
        <v>40</v>
      </c>
      <c r="O661">
        <v>50</v>
      </c>
      <c r="P661">
        <v>47</v>
      </c>
      <c r="Q661">
        <v>49</v>
      </c>
      <c r="R661">
        <v>43</v>
      </c>
      <c r="S661">
        <v>54</v>
      </c>
      <c r="T661">
        <v>4</v>
      </c>
      <c r="U661" s="1">
        <v>1254223037</v>
      </c>
      <c r="V661" s="1">
        <v>2410</v>
      </c>
    </row>
    <row r="662" spans="1:22" x14ac:dyDescent="0.25">
      <c r="A662" t="s">
        <v>61</v>
      </c>
      <c r="B662" s="2">
        <v>40360</v>
      </c>
      <c r="C662" s="13" t="str">
        <f>INDEX('Regions and subregions'!A:A, MATCH('Data by country'!A662, 'Regions and subregions'!C:C, 0))</f>
        <v>Africa</v>
      </c>
      <c r="D662" s="13" t="str">
        <f>INDEX('Regions and subregions'!B:B, MATCH('Data by country'!A662, 'Regions and subregions'!C:C, 0))</f>
        <v>Eastern Africa</v>
      </c>
      <c r="G662" s="1">
        <v>185275</v>
      </c>
      <c r="H662">
        <v>5</v>
      </c>
      <c r="I662">
        <v>61</v>
      </c>
      <c r="J662">
        <v>12</v>
      </c>
      <c r="K662">
        <v>3</v>
      </c>
      <c r="L662" s="1">
        <v>5253676</v>
      </c>
      <c r="M662" s="1">
        <v>1134794</v>
      </c>
      <c r="N662">
        <v>36</v>
      </c>
      <c r="O662">
        <v>63</v>
      </c>
      <c r="P662">
        <v>59</v>
      </c>
      <c r="Q662">
        <v>61</v>
      </c>
      <c r="R662">
        <v>42</v>
      </c>
      <c r="S662">
        <v>56</v>
      </c>
      <c r="T662">
        <v>2</v>
      </c>
      <c r="U662" s="1">
        <v>2117008130</v>
      </c>
      <c r="V662">
        <v>403</v>
      </c>
    </row>
    <row r="663" spans="1:22" x14ac:dyDescent="0.25">
      <c r="A663" t="s">
        <v>61</v>
      </c>
      <c r="B663" s="2">
        <v>39995</v>
      </c>
      <c r="C663" s="13" t="str">
        <f>INDEX('Regions and subregions'!A:A, MATCH('Data by country'!A663, 'Regions and subregions'!C:C, 0))</f>
        <v>Africa</v>
      </c>
      <c r="D663" s="13" t="str">
        <f>INDEX('Regions and subregions'!B:B, MATCH('Data by country'!A663, 'Regions and subregions'!C:C, 0))</f>
        <v>Eastern Africa</v>
      </c>
      <c r="G663" s="1">
        <v>141130</v>
      </c>
      <c r="I663">
        <v>63</v>
      </c>
      <c r="J663">
        <v>11</v>
      </c>
      <c r="K663">
        <v>3</v>
      </c>
      <c r="L663" s="1">
        <v>5097998</v>
      </c>
      <c r="M663" s="1">
        <v>1078736</v>
      </c>
      <c r="N663">
        <v>37</v>
      </c>
      <c r="O663">
        <v>63</v>
      </c>
      <c r="P663">
        <v>58</v>
      </c>
      <c r="Q663">
        <v>61</v>
      </c>
      <c r="R663">
        <v>42</v>
      </c>
      <c r="S663">
        <v>56</v>
      </c>
      <c r="T663">
        <v>2</v>
      </c>
      <c r="U663" s="1">
        <v>1856715447</v>
      </c>
      <c r="V663">
        <v>364</v>
      </c>
    </row>
    <row r="664" spans="1:22" x14ac:dyDescent="0.25">
      <c r="A664" t="s">
        <v>61</v>
      </c>
      <c r="B664" s="2">
        <v>39630</v>
      </c>
      <c r="C664" s="13" t="str">
        <f>INDEX('Regions and subregions'!A:A, MATCH('Data by country'!A664, 'Regions and subregions'!C:C, 0))</f>
        <v>Africa</v>
      </c>
      <c r="D664" s="13" t="str">
        <f>INDEX('Regions and subregions'!B:B, MATCH('Data by country'!A664, 'Regions and subregions'!C:C, 0))</f>
        <v>Eastern Africa</v>
      </c>
      <c r="G664" s="1">
        <v>108631</v>
      </c>
      <c r="H664">
        <v>4</v>
      </c>
      <c r="I664">
        <v>66</v>
      </c>
      <c r="J664">
        <v>11</v>
      </c>
      <c r="K664">
        <v>4</v>
      </c>
      <c r="L664" s="1">
        <v>4947521</v>
      </c>
      <c r="M664" s="1">
        <v>1025126</v>
      </c>
      <c r="N664">
        <v>37</v>
      </c>
      <c r="O664">
        <v>62</v>
      </c>
      <c r="P664">
        <v>58</v>
      </c>
      <c r="Q664">
        <v>60</v>
      </c>
      <c r="R664">
        <v>42</v>
      </c>
      <c r="S664">
        <v>56</v>
      </c>
      <c r="T664">
        <v>2</v>
      </c>
      <c r="U664" s="1">
        <v>1380162602</v>
      </c>
      <c r="V664">
        <v>279</v>
      </c>
    </row>
    <row r="665" spans="1:22" x14ac:dyDescent="0.25">
      <c r="A665" t="s">
        <v>61</v>
      </c>
      <c r="B665" s="2">
        <v>39264</v>
      </c>
      <c r="C665" s="13" t="str">
        <f>INDEX('Regions and subregions'!A:A, MATCH('Data by country'!A665, 'Regions and subregions'!C:C, 0))</f>
        <v>Africa</v>
      </c>
      <c r="D665" s="13" t="str">
        <f>INDEX('Regions and subregions'!B:B, MATCH('Data by country'!A665, 'Regions and subregions'!C:C, 0))</f>
        <v>Eastern Africa</v>
      </c>
      <c r="F665">
        <v>6</v>
      </c>
      <c r="G665" s="1">
        <v>84348</v>
      </c>
      <c r="H665">
        <v>3</v>
      </c>
      <c r="I665">
        <v>69</v>
      </c>
      <c r="J665">
        <v>9</v>
      </c>
      <c r="K665">
        <v>3</v>
      </c>
      <c r="L665" s="1">
        <v>4798561</v>
      </c>
      <c r="M665" s="1">
        <v>973148</v>
      </c>
      <c r="N665">
        <v>38</v>
      </c>
      <c r="O665">
        <v>62</v>
      </c>
      <c r="P665">
        <v>57</v>
      </c>
      <c r="Q665">
        <v>60</v>
      </c>
      <c r="R665">
        <v>42</v>
      </c>
      <c r="S665">
        <v>56</v>
      </c>
      <c r="T665">
        <v>2</v>
      </c>
      <c r="U665" s="1">
        <v>1317983740</v>
      </c>
      <c r="V665">
        <v>275</v>
      </c>
    </row>
    <row r="666" spans="1:22" x14ac:dyDescent="0.25">
      <c r="A666" t="s">
        <v>61</v>
      </c>
      <c r="B666" s="2">
        <v>38899</v>
      </c>
      <c r="C666" s="13" t="str">
        <f>INDEX('Regions and subregions'!A:A, MATCH('Data by country'!A666, 'Regions and subregions'!C:C, 0))</f>
        <v>Africa</v>
      </c>
      <c r="D666" s="13" t="str">
        <f>INDEX('Regions and subregions'!B:B, MATCH('Data by country'!A666, 'Regions and subregions'!C:C, 0))</f>
        <v>Eastern Africa</v>
      </c>
      <c r="G666" s="1">
        <v>61996</v>
      </c>
      <c r="H666">
        <v>2</v>
      </c>
      <c r="I666">
        <v>72</v>
      </c>
      <c r="J666">
        <v>8</v>
      </c>
      <c r="K666">
        <v>3</v>
      </c>
      <c r="L666" s="1">
        <v>4645837</v>
      </c>
      <c r="M666" s="1">
        <v>921734</v>
      </c>
      <c r="N666">
        <v>38</v>
      </c>
      <c r="O666">
        <v>61</v>
      </c>
      <c r="P666">
        <v>57</v>
      </c>
      <c r="Q666">
        <v>59</v>
      </c>
      <c r="R666">
        <v>42</v>
      </c>
      <c r="S666">
        <v>56</v>
      </c>
      <c r="T666">
        <v>2</v>
      </c>
      <c r="U666" s="1">
        <v>1211186992</v>
      </c>
      <c r="V666">
        <v>261</v>
      </c>
    </row>
    <row r="667" spans="1:22" x14ac:dyDescent="0.25">
      <c r="A667" t="s">
        <v>61</v>
      </c>
      <c r="B667" s="2">
        <v>38534</v>
      </c>
      <c r="C667" s="13" t="str">
        <f>INDEX('Regions and subregions'!A:A, MATCH('Data by country'!A667, 'Regions and subregions'!C:C, 0))</f>
        <v>Africa</v>
      </c>
      <c r="D667" s="13" t="str">
        <f>INDEX('Regions and subregions'!B:B, MATCH('Data by country'!A667, 'Regions and subregions'!C:C, 0))</f>
        <v>Eastern Africa</v>
      </c>
      <c r="G667" s="1">
        <v>40438</v>
      </c>
      <c r="H667">
        <v>2</v>
      </c>
      <c r="I667">
        <v>75</v>
      </c>
      <c r="J667">
        <v>8</v>
      </c>
      <c r="K667">
        <v>3</v>
      </c>
      <c r="L667" s="1">
        <v>4486155</v>
      </c>
      <c r="M667" s="1">
        <v>870314</v>
      </c>
      <c r="N667">
        <v>38</v>
      </c>
      <c r="O667">
        <v>61</v>
      </c>
      <c r="P667">
        <v>56</v>
      </c>
      <c r="Q667">
        <v>59</v>
      </c>
      <c r="R667">
        <v>42</v>
      </c>
      <c r="S667">
        <v>56</v>
      </c>
      <c r="T667">
        <v>2</v>
      </c>
      <c r="U667" s="1">
        <v>1098393404</v>
      </c>
      <c r="V667">
        <v>245</v>
      </c>
    </row>
    <row r="668" spans="1:22" x14ac:dyDescent="0.25">
      <c r="A668" t="s">
        <v>61</v>
      </c>
      <c r="B668" s="2">
        <v>38169</v>
      </c>
      <c r="C668" s="13" t="str">
        <f>INDEX('Regions and subregions'!A:A, MATCH('Data by country'!A668, 'Regions and subregions'!C:C, 0))</f>
        <v>Africa</v>
      </c>
      <c r="D668" s="13" t="str">
        <f>INDEX('Regions and subregions'!B:B, MATCH('Data by country'!A668, 'Regions and subregions'!C:C, 0))</f>
        <v>Eastern Africa</v>
      </c>
      <c r="G668" s="1">
        <v>20000</v>
      </c>
      <c r="H668">
        <v>1</v>
      </c>
      <c r="I668">
        <v>78</v>
      </c>
      <c r="J668">
        <v>8</v>
      </c>
      <c r="K668">
        <v>4</v>
      </c>
      <c r="L668" s="1">
        <v>4318343</v>
      </c>
      <c r="M668" s="1">
        <v>823940</v>
      </c>
      <c r="N668">
        <v>38</v>
      </c>
      <c r="O668">
        <v>60</v>
      </c>
      <c r="P668">
        <v>56</v>
      </c>
      <c r="Q668">
        <v>58</v>
      </c>
      <c r="R668">
        <v>42</v>
      </c>
      <c r="S668">
        <v>55</v>
      </c>
      <c r="T668">
        <v>2</v>
      </c>
      <c r="U668" s="1">
        <v>1109048051</v>
      </c>
      <c r="V668">
        <v>257</v>
      </c>
    </row>
    <row r="669" spans="1:22" x14ac:dyDescent="0.25">
      <c r="A669" t="s">
        <v>61</v>
      </c>
      <c r="B669" s="2">
        <v>37803</v>
      </c>
      <c r="C669" s="13" t="str">
        <f>INDEX('Regions and subregions'!A:A, MATCH('Data by country'!A669, 'Regions and subregions'!C:C, 0))</f>
        <v>Africa</v>
      </c>
      <c r="D669" s="13" t="str">
        <f>INDEX('Regions and subregions'!B:B, MATCH('Data by country'!A669, 'Regions and subregions'!C:C, 0))</f>
        <v>Eastern Africa</v>
      </c>
      <c r="G669">
        <v>0</v>
      </c>
      <c r="H669">
        <v>1</v>
      </c>
      <c r="I669">
        <v>82</v>
      </c>
      <c r="J669">
        <v>8</v>
      </c>
      <c r="K669">
        <v>4</v>
      </c>
      <c r="L669" s="1">
        <v>4145500</v>
      </c>
      <c r="M669" s="1">
        <v>777696</v>
      </c>
      <c r="N669">
        <v>38</v>
      </c>
      <c r="O669">
        <v>60</v>
      </c>
      <c r="P669">
        <v>55</v>
      </c>
      <c r="Q669">
        <v>58</v>
      </c>
      <c r="R669">
        <v>43</v>
      </c>
      <c r="S669">
        <v>55</v>
      </c>
      <c r="T669">
        <v>2</v>
      </c>
      <c r="U669" s="1">
        <v>870232528</v>
      </c>
      <c r="V669">
        <v>210</v>
      </c>
    </row>
    <row r="670" spans="1:22" x14ac:dyDescent="0.25">
      <c r="A670" t="s">
        <v>61</v>
      </c>
      <c r="B670" s="2">
        <v>37438</v>
      </c>
      <c r="C670" s="13" t="str">
        <f>INDEX('Regions and subregions'!A:A, MATCH('Data by country'!A670, 'Regions and subregions'!C:C, 0))</f>
        <v>Africa</v>
      </c>
      <c r="D670" s="13" t="str">
        <f>INDEX('Regions and subregions'!B:B, MATCH('Data by country'!A670, 'Regions and subregions'!C:C, 0))</f>
        <v>Eastern Africa</v>
      </c>
      <c r="G670">
        <v>0</v>
      </c>
      <c r="H670">
        <v>0</v>
      </c>
      <c r="I670">
        <v>85</v>
      </c>
      <c r="J670">
        <v>7</v>
      </c>
      <c r="K670">
        <v>4</v>
      </c>
      <c r="L670" s="1">
        <v>3973973</v>
      </c>
      <c r="M670" s="1">
        <v>732801</v>
      </c>
      <c r="N670">
        <v>38</v>
      </c>
      <c r="O670">
        <v>59</v>
      </c>
      <c r="P670">
        <v>55</v>
      </c>
      <c r="Q670">
        <v>57</v>
      </c>
      <c r="R670">
        <v>44</v>
      </c>
      <c r="S670">
        <v>54</v>
      </c>
      <c r="T670">
        <v>2</v>
      </c>
      <c r="U670" s="1">
        <v>675480057</v>
      </c>
      <c r="V670">
        <v>170</v>
      </c>
    </row>
    <row r="671" spans="1:22" x14ac:dyDescent="0.25">
      <c r="A671" t="s">
        <v>61</v>
      </c>
      <c r="B671" s="2">
        <v>37073</v>
      </c>
      <c r="C671" s="13" t="str">
        <f>INDEX('Regions and subregions'!A:A, MATCH('Data by country'!A671, 'Regions and subregions'!C:C, 0))</f>
        <v>Africa</v>
      </c>
      <c r="D671" s="13" t="str">
        <f>INDEX('Regions and subregions'!B:B, MATCH('Data by country'!A671, 'Regions and subregions'!C:C, 0))</f>
        <v>Eastern Africa</v>
      </c>
      <c r="G671">
        <v>0</v>
      </c>
      <c r="H671">
        <v>0</v>
      </c>
      <c r="I671">
        <v>89</v>
      </c>
      <c r="J671">
        <v>9</v>
      </c>
      <c r="K671">
        <v>5</v>
      </c>
      <c r="L671" s="1">
        <v>3812473</v>
      </c>
      <c r="M671" s="1">
        <v>690820</v>
      </c>
      <c r="N671">
        <v>38</v>
      </c>
      <c r="O671">
        <v>59</v>
      </c>
      <c r="P671">
        <v>54</v>
      </c>
      <c r="Q671">
        <v>57</v>
      </c>
      <c r="R671">
        <v>44</v>
      </c>
      <c r="S671">
        <v>53</v>
      </c>
      <c r="T671">
        <v>2</v>
      </c>
      <c r="U671" s="1">
        <v>687595191</v>
      </c>
      <c r="V671">
        <v>180</v>
      </c>
    </row>
    <row r="672" spans="1:22" x14ac:dyDescent="0.25">
      <c r="A672" t="s">
        <v>61</v>
      </c>
      <c r="B672" s="2">
        <v>36708</v>
      </c>
      <c r="C672" s="13" t="str">
        <f>INDEX('Regions and subregions'!A:A, MATCH('Data by country'!A672, 'Regions and subregions'!C:C, 0))</f>
        <v>Africa</v>
      </c>
      <c r="D672" s="13" t="str">
        <f>INDEX('Regions and subregions'!B:B, MATCH('Data by country'!A672, 'Regions and subregions'!C:C, 0))</f>
        <v>Eastern Africa</v>
      </c>
      <c r="G672">
        <v>0</v>
      </c>
      <c r="H672">
        <v>0</v>
      </c>
      <c r="I672">
        <v>93</v>
      </c>
      <c r="J672">
        <v>9</v>
      </c>
      <c r="K672">
        <v>5</v>
      </c>
      <c r="L672" s="1">
        <v>3667576</v>
      </c>
      <c r="M672" s="1">
        <v>652829</v>
      </c>
      <c r="N672">
        <v>38</v>
      </c>
      <c r="O672">
        <v>58</v>
      </c>
      <c r="P672">
        <v>54</v>
      </c>
      <c r="Q672">
        <v>56</v>
      </c>
      <c r="R672">
        <v>45</v>
      </c>
      <c r="S672">
        <v>53</v>
      </c>
      <c r="T672">
        <v>2</v>
      </c>
      <c r="U672" s="1">
        <v>633600000</v>
      </c>
      <c r="V672">
        <v>173</v>
      </c>
    </row>
    <row r="673" spans="1:22" x14ac:dyDescent="0.25">
      <c r="A673" t="s">
        <v>62</v>
      </c>
      <c r="B673" s="2">
        <v>40360</v>
      </c>
      <c r="C673" s="13" t="str">
        <f>INDEX('Regions and subregions'!A:A, MATCH('Data by country'!A673, 'Regions and subregions'!C:C, 0))</f>
        <v>Europe</v>
      </c>
      <c r="D673" s="13" t="str">
        <f>INDEX('Regions and subregions'!B:B, MATCH('Data by country'!A673, 'Regions and subregions'!C:C, 0))</f>
        <v>European Union</v>
      </c>
      <c r="E673">
        <v>248</v>
      </c>
      <c r="G673" s="1">
        <v>1652809</v>
      </c>
      <c r="H673">
        <v>74</v>
      </c>
      <c r="I673">
        <v>5</v>
      </c>
      <c r="J673">
        <v>853</v>
      </c>
      <c r="K673">
        <v>6</v>
      </c>
      <c r="L673" s="1">
        <v>1340161</v>
      </c>
      <c r="M673" s="1">
        <v>931412</v>
      </c>
      <c r="N673">
        <v>12</v>
      </c>
      <c r="O673">
        <v>81</v>
      </c>
      <c r="P673">
        <v>71</v>
      </c>
      <c r="Q673">
        <v>75</v>
      </c>
      <c r="R673">
        <v>15</v>
      </c>
      <c r="S673">
        <v>67</v>
      </c>
      <c r="T673">
        <v>17</v>
      </c>
      <c r="U673" s="1">
        <v>18822715730</v>
      </c>
      <c r="V673" s="1">
        <v>14045</v>
      </c>
    </row>
    <row r="674" spans="1:22" x14ac:dyDescent="0.25">
      <c r="A674" t="s">
        <v>62</v>
      </c>
      <c r="B674" s="2">
        <v>39995</v>
      </c>
      <c r="C674" s="13" t="str">
        <f>INDEX('Regions and subregions'!A:A, MATCH('Data by country'!A674, 'Regions and subregions'!C:C, 0))</f>
        <v>Europe</v>
      </c>
      <c r="D674" s="13" t="str">
        <f>INDEX('Regions and subregions'!B:B, MATCH('Data by country'!A674, 'Regions and subregions'!C:C, 0))</f>
        <v>European Union</v>
      </c>
      <c r="F674">
        <v>407</v>
      </c>
      <c r="G674" s="1">
        <v>1570538</v>
      </c>
      <c r="H674">
        <v>73</v>
      </c>
      <c r="I674">
        <v>6</v>
      </c>
      <c r="J674">
        <v>967</v>
      </c>
      <c r="K674">
        <v>7</v>
      </c>
      <c r="L674" s="1">
        <v>1340271</v>
      </c>
      <c r="M674" s="1">
        <v>931220</v>
      </c>
      <c r="N674">
        <v>12</v>
      </c>
      <c r="O674">
        <v>80</v>
      </c>
      <c r="P674">
        <v>70</v>
      </c>
      <c r="Q674">
        <v>75</v>
      </c>
      <c r="R674">
        <v>15</v>
      </c>
      <c r="S674">
        <v>68</v>
      </c>
      <c r="T674">
        <v>17</v>
      </c>
      <c r="U674" s="1">
        <v>19225808565</v>
      </c>
      <c r="V674" s="1">
        <v>14345</v>
      </c>
    </row>
    <row r="675" spans="1:22" x14ac:dyDescent="0.25">
      <c r="A675" t="s">
        <v>62</v>
      </c>
      <c r="B675" s="2">
        <v>39630</v>
      </c>
      <c r="C675" s="13" t="str">
        <f>INDEX('Regions and subregions'!A:A, MATCH('Data by country'!A675, 'Regions and subregions'!C:C, 0))</f>
        <v>Europe</v>
      </c>
      <c r="D675" s="13" t="str">
        <f>INDEX('Regions and subregions'!B:B, MATCH('Data by country'!A675, 'Regions and subregions'!C:C, 0))</f>
        <v>European Union</v>
      </c>
      <c r="E675">
        <v>274</v>
      </c>
      <c r="F675">
        <v>412</v>
      </c>
      <c r="G675" s="1">
        <v>1624465</v>
      </c>
      <c r="H675">
        <v>71</v>
      </c>
      <c r="I675">
        <v>7</v>
      </c>
      <c r="J675" s="1">
        <v>1058</v>
      </c>
      <c r="K675">
        <v>6</v>
      </c>
      <c r="L675" s="1">
        <v>1340675</v>
      </c>
      <c r="M675" s="1">
        <v>931233</v>
      </c>
      <c r="N675">
        <v>12</v>
      </c>
      <c r="O675">
        <v>79</v>
      </c>
      <c r="P675">
        <v>69</v>
      </c>
      <c r="Q675">
        <v>74</v>
      </c>
      <c r="R675">
        <v>15</v>
      </c>
      <c r="S675">
        <v>68</v>
      </c>
      <c r="T675">
        <v>17</v>
      </c>
      <c r="U675" s="1">
        <v>23882826894</v>
      </c>
      <c r="V675" s="1">
        <v>17814</v>
      </c>
    </row>
    <row r="676" spans="1:22" x14ac:dyDescent="0.25">
      <c r="A676" t="s">
        <v>62</v>
      </c>
      <c r="B676" s="2">
        <v>39264</v>
      </c>
      <c r="C676" s="13" t="str">
        <f>INDEX('Regions and subregions'!A:A, MATCH('Data by country'!A676, 'Regions and subregions'!C:C, 0))</f>
        <v>Europe</v>
      </c>
      <c r="D676" s="13" t="str">
        <f>INDEX('Regions and subregions'!B:B, MATCH('Data by country'!A676, 'Regions and subregions'!C:C, 0))</f>
        <v>European Union</v>
      </c>
      <c r="E676">
        <v>273</v>
      </c>
      <c r="F676">
        <v>390</v>
      </c>
      <c r="G676" s="1">
        <v>1681849</v>
      </c>
      <c r="H676">
        <v>66</v>
      </c>
      <c r="I676">
        <v>7</v>
      </c>
      <c r="J676">
        <v>836</v>
      </c>
      <c r="K676">
        <v>5</v>
      </c>
      <c r="L676" s="1">
        <v>1341672</v>
      </c>
      <c r="M676" s="1">
        <v>931657</v>
      </c>
      <c r="N676">
        <v>12</v>
      </c>
      <c r="O676">
        <v>79</v>
      </c>
      <c r="P676">
        <v>67</v>
      </c>
      <c r="Q676">
        <v>73</v>
      </c>
      <c r="R676">
        <v>15</v>
      </c>
      <c r="S676">
        <v>68</v>
      </c>
      <c r="T676">
        <v>17</v>
      </c>
      <c r="U676" s="1">
        <v>21993658964</v>
      </c>
      <c r="V676" s="1">
        <v>16393</v>
      </c>
    </row>
    <row r="677" spans="1:22" x14ac:dyDescent="0.25">
      <c r="A677" t="s">
        <v>62</v>
      </c>
      <c r="B677" s="2">
        <v>38899</v>
      </c>
      <c r="C677" s="13" t="str">
        <f>INDEX('Regions and subregions'!A:A, MATCH('Data by country'!A677, 'Regions and subregions'!C:C, 0))</f>
        <v>Europe</v>
      </c>
      <c r="D677" s="13" t="str">
        <f>INDEX('Regions and subregions'!B:B, MATCH('Data by country'!A677, 'Regions and subregions'!C:C, 0))</f>
        <v>European Union</v>
      </c>
      <c r="E677">
        <v>260</v>
      </c>
      <c r="F677">
        <v>412</v>
      </c>
      <c r="G677" s="1">
        <v>1658700</v>
      </c>
      <c r="H677">
        <v>64</v>
      </c>
      <c r="I677">
        <v>8</v>
      </c>
      <c r="J677">
        <v>623</v>
      </c>
      <c r="K677">
        <v>5</v>
      </c>
      <c r="L677" s="1">
        <v>1343547</v>
      </c>
      <c r="M677" s="1">
        <v>932690</v>
      </c>
      <c r="N677">
        <v>11</v>
      </c>
      <c r="O677">
        <v>78</v>
      </c>
      <c r="P677">
        <v>67</v>
      </c>
      <c r="Q677">
        <v>73</v>
      </c>
      <c r="R677">
        <v>15</v>
      </c>
      <c r="S677">
        <v>68</v>
      </c>
      <c r="T677">
        <v>17</v>
      </c>
      <c r="U677" s="1">
        <v>16798495348</v>
      </c>
      <c r="V677" s="1">
        <v>12503</v>
      </c>
    </row>
    <row r="678" spans="1:22" x14ac:dyDescent="0.25">
      <c r="A678" t="s">
        <v>62</v>
      </c>
      <c r="B678" s="2">
        <v>38534</v>
      </c>
      <c r="C678" s="13" t="str">
        <f>INDEX('Regions and subregions'!A:A, MATCH('Data by country'!A678, 'Regions and subregions'!C:C, 0))</f>
        <v>Europe</v>
      </c>
      <c r="D678" s="13" t="str">
        <f>INDEX('Regions and subregions'!B:B, MATCH('Data by country'!A678, 'Regions and subregions'!C:C, 0))</f>
        <v>European Union</v>
      </c>
      <c r="E678">
        <v>248</v>
      </c>
      <c r="F678">
        <v>367</v>
      </c>
      <c r="G678" s="1">
        <v>1445300</v>
      </c>
      <c r="H678">
        <v>61</v>
      </c>
      <c r="I678">
        <v>9</v>
      </c>
      <c r="J678">
        <v>516</v>
      </c>
      <c r="K678">
        <v>5</v>
      </c>
      <c r="L678" s="1">
        <v>1346097</v>
      </c>
      <c r="M678" s="1">
        <v>934191</v>
      </c>
      <c r="N678">
        <v>11</v>
      </c>
      <c r="O678">
        <v>78</v>
      </c>
      <c r="P678">
        <v>67</v>
      </c>
      <c r="Q678">
        <v>73</v>
      </c>
      <c r="R678">
        <v>15</v>
      </c>
      <c r="S678">
        <v>68</v>
      </c>
      <c r="T678">
        <v>17</v>
      </c>
      <c r="U678" s="1">
        <v>13905561150</v>
      </c>
      <c r="V678" s="1">
        <v>10330</v>
      </c>
    </row>
    <row r="679" spans="1:22" x14ac:dyDescent="0.25">
      <c r="A679" t="s">
        <v>62</v>
      </c>
      <c r="B679" s="2">
        <v>38169</v>
      </c>
      <c r="C679" s="13" t="str">
        <f>INDEX('Regions and subregions'!A:A, MATCH('Data by country'!A679, 'Regions and subregions'!C:C, 0))</f>
        <v>Europe</v>
      </c>
      <c r="D679" s="13" t="str">
        <f>INDEX('Regions and subregions'!B:B, MATCH('Data by country'!A679, 'Regions and subregions'!C:C, 0))</f>
        <v>European Union</v>
      </c>
      <c r="E679">
        <v>192</v>
      </c>
      <c r="F679">
        <v>349</v>
      </c>
      <c r="G679" s="1">
        <v>1255731</v>
      </c>
      <c r="H679">
        <v>53</v>
      </c>
      <c r="I679">
        <v>9</v>
      </c>
      <c r="J679">
        <v>446</v>
      </c>
      <c r="K679">
        <v>5</v>
      </c>
      <c r="L679" s="1">
        <v>1349290</v>
      </c>
      <c r="M679" s="1">
        <v>936407</v>
      </c>
      <c r="N679">
        <v>10</v>
      </c>
      <c r="O679">
        <v>78</v>
      </c>
      <c r="P679">
        <v>66</v>
      </c>
      <c r="Q679">
        <v>72</v>
      </c>
      <c r="R679">
        <v>16</v>
      </c>
      <c r="S679">
        <v>68</v>
      </c>
      <c r="T679">
        <v>16</v>
      </c>
      <c r="U679" s="1">
        <v>12025943710</v>
      </c>
      <c r="V679" s="1">
        <v>8913</v>
      </c>
    </row>
    <row r="680" spans="1:22" x14ac:dyDescent="0.25">
      <c r="A680" t="s">
        <v>62</v>
      </c>
      <c r="B680" s="2">
        <v>37803</v>
      </c>
      <c r="C680" s="13" t="str">
        <f>INDEX('Regions and subregions'!A:A, MATCH('Data by country'!A680, 'Regions and subregions'!C:C, 0))</f>
        <v>Europe</v>
      </c>
      <c r="D680" s="13" t="str">
        <f>INDEX('Regions and subregions'!B:B, MATCH('Data by country'!A680, 'Regions and subregions'!C:C, 0))</f>
        <v>European Union</v>
      </c>
      <c r="E680">
        <v>182</v>
      </c>
      <c r="F680">
        <v>321</v>
      </c>
      <c r="G680" s="1">
        <v>1050241</v>
      </c>
      <c r="H680">
        <v>45</v>
      </c>
      <c r="I680">
        <v>10</v>
      </c>
      <c r="J680">
        <v>364</v>
      </c>
      <c r="K680">
        <v>5</v>
      </c>
      <c r="L680" s="1">
        <v>1353557</v>
      </c>
      <c r="M680" s="1">
        <v>939369</v>
      </c>
      <c r="N680">
        <v>10</v>
      </c>
      <c r="O680">
        <v>77</v>
      </c>
      <c r="P680">
        <v>66</v>
      </c>
      <c r="Q680">
        <v>71</v>
      </c>
      <c r="R680">
        <v>16</v>
      </c>
      <c r="S680">
        <v>68</v>
      </c>
      <c r="T680">
        <v>16</v>
      </c>
      <c r="U680" s="1">
        <v>9840743037</v>
      </c>
      <c r="V680" s="1">
        <v>7270</v>
      </c>
    </row>
    <row r="681" spans="1:22" x14ac:dyDescent="0.25">
      <c r="A681" t="s">
        <v>62</v>
      </c>
      <c r="B681" s="2">
        <v>37438</v>
      </c>
      <c r="C681" s="13" t="str">
        <f>INDEX('Regions and subregions'!A:A, MATCH('Data by country'!A681, 'Regions and subregions'!C:C, 0))</f>
        <v>Europe</v>
      </c>
      <c r="D681" s="13" t="str">
        <f>INDEX('Regions and subregions'!B:B, MATCH('Data by country'!A681, 'Regions and subregions'!C:C, 0))</f>
        <v>European Union</v>
      </c>
      <c r="E681">
        <v>177</v>
      </c>
      <c r="G681" s="1">
        <v>881000</v>
      </c>
      <c r="H681">
        <v>41</v>
      </c>
      <c r="I681">
        <v>11</v>
      </c>
      <c r="J681">
        <v>262</v>
      </c>
      <c r="K681">
        <v>5</v>
      </c>
      <c r="L681" s="1">
        <v>1358644</v>
      </c>
      <c r="M681" s="1">
        <v>942899</v>
      </c>
      <c r="N681">
        <v>10</v>
      </c>
      <c r="O681">
        <v>77</v>
      </c>
      <c r="P681">
        <v>65</v>
      </c>
      <c r="Q681">
        <v>71</v>
      </c>
      <c r="R681">
        <v>17</v>
      </c>
      <c r="S681">
        <v>67</v>
      </c>
      <c r="T681">
        <v>16</v>
      </c>
      <c r="U681" s="1">
        <v>7318186727</v>
      </c>
      <c r="V681" s="1">
        <v>5386</v>
      </c>
    </row>
    <row r="682" spans="1:22" x14ac:dyDescent="0.25">
      <c r="A682" t="s">
        <v>62</v>
      </c>
      <c r="B682" s="2">
        <v>37073</v>
      </c>
      <c r="C682" s="13" t="str">
        <f>INDEX('Regions and subregions'!A:A, MATCH('Data by country'!A682, 'Regions and subregions'!C:C, 0))</f>
        <v>Europe</v>
      </c>
      <c r="D682" s="13" t="str">
        <f>INDEX('Regions and subregions'!B:B, MATCH('Data by country'!A682, 'Regions and subregions'!C:C, 0))</f>
        <v>European Union</v>
      </c>
      <c r="E682">
        <v>183</v>
      </c>
      <c r="G682" s="1">
        <v>651200</v>
      </c>
      <c r="H682">
        <v>31</v>
      </c>
      <c r="I682">
        <v>12</v>
      </c>
      <c r="J682">
        <v>223</v>
      </c>
      <c r="K682">
        <v>5</v>
      </c>
      <c r="L682" s="1">
        <v>1364101</v>
      </c>
      <c r="M682" s="1">
        <v>946686</v>
      </c>
      <c r="N682">
        <v>9</v>
      </c>
      <c r="O682">
        <v>76</v>
      </c>
      <c r="P682">
        <v>65</v>
      </c>
      <c r="Q682">
        <v>70</v>
      </c>
      <c r="R682">
        <v>17</v>
      </c>
      <c r="S682">
        <v>67</v>
      </c>
      <c r="T682">
        <v>15</v>
      </c>
      <c r="U682" s="1">
        <v>6237914200</v>
      </c>
      <c r="V682" s="1">
        <v>4573</v>
      </c>
    </row>
    <row r="683" spans="1:22" x14ac:dyDescent="0.25">
      <c r="A683" t="s">
        <v>62</v>
      </c>
      <c r="B683" s="2">
        <v>36708</v>
      </c>
      <c r="C683" s="13" t="str">
        <f>INDEX('Regions and subregions'!A:A, MATCH('Data by country'!A683, 'Regions and subregions'!C:C, 0))</f>
        <v>Europe</v>
      </c>
      <c r="D683" s="13" t="str">
        <f>INDEX('Regions and subregions'!B:B, MATCH('Data by country'!A683, 'Regions and subregions'!C:C, 0))</f>
        <v>European Union</v>
      </c>
      <c r="E683">
        <v>261</v>
      </c>
      <c r="G683" s="1">
        <v>557000</v>
      </c>
      <c r="H683">
        <v>29</v>
      </c>
      <c r="I683">
        <v>13</v>
      </c>
      <c r="J683">
        <v>220</v>
      </c>
      <c r="K683">
        <v>5</v>
      </c>
      <c r="L683" s="1">
        <v>1369515</v>
      </c>
      <c r="M683" s="1">
        <v>950443</v>
      </c>
      <c r="N683">
        <v>10</v>
      </c>
      <c r="O683">
        <v>76</v>
      </c>
      <c r="P683">
        <v>65</v>
      </c>
      <c r="Q683">
        <v>70</v>
      </c>
      <c r="R683">
        <v>18</v>
      </c>
      <c r="S683">
        <v>67</v>
      </c>
      <c r="T683">
        <v>15</v>
      </c>
      <c r="U683" s="1">
        <v>5675174662</v>
      </c>
      <c r="V683" s="1">
        <v>4144</v>
      </c>
    </row>
    <row r="684" spans="1:22" x14ac:dyDescent="0.25">
      <c r="A684" t="s">
        <v>63</v>
      </c>
      <c r="B684" s="2">
        <v>40360</v>
      </c>
      <c r="C684" s="13" t="str">
        <f>INDEX('Regions and subregions'!A:A, MATCH('Data by country'!A684, 'Regions and subregions'!C:C, 0))</f>
        <v>Africa</v>
      </c>
      <c r="D684" s="13" t="str">
        <f>INDEX('Regions and subregions'!B:B, MATCH('Data by country'!A684, 'Regions and subregions'!C:C, 0))</f>
        <v>Eastern Africa</v>
      </c>
      <c r="G684" s="1">
        <v>6854000</v>
      </c>
      <c r="H684">
        <v>1</v>
      </c>
      <c r="I684">
        <v>106</v>
      </c>
      <c r="J684">
        <v>16</v>
      </c>
      <c r="K684">
        <v>5</v>
      </c>
      <c r="L684" s="1">
        <v>82949541</v>
      </c>
      <c r="M684" s="1">
        <v>14599119</v>
      </c>
      <c r="N684">
        <v>31</v>
      </c>
      <c r="O684">
        <v>60</v>
      </c>
      <c r="P684">
        <v>57</v>
      </c>
      <c r="Q684">
        <v>59</v>
      </c>
      <c r="R684">
        <v>41</v>
      </c>
      <c r="S684">
        <v>55</v>
      </c>
      <c r="T684">
        <v>3</v>
      </c>
      <c r="U684" s="1">
        <v>29684016194</v>
      </c>
      <c r="V684">
        <v>358</v>
      </c>
    </row>
    <row r="685" spans="1:22" x14ac:dyDescent="0.25">
      <c r="A685" t="s">
        <v>63</v>
      </c>
      <c r="B685" s="2">
        <v>39995</v>
      </c>
      <c r="C685" s="13" t="str">
        <f>INDEX('Regions and subregions'!A:A, MATCH('Data by country'!A685, 'Regions and subregions'!C:C, 0))</f>
        <v>Africa</v>
      </c>
      <c r="D685" s="13" t="str">
        <f>INDEX('Regions and subregions'!B:B, MATCH('Data by country'!A685, 'Regions and subregions'!C:C, 0))</f>
        <v>Eastern Africa</v>
      </c>
      <c r="G685" s="1">
        <v>4051703</v>
      </c>
      <c r="H685">
        <v>1</v>
      </c>
      <c r="I685">
        <v>109</v>
      </c>
      <c r="J685">
        <v>16</v>
      </c>
      <c r="K685">
        <v>4</v>
      </c>
      <c r="L685" s="1">
        <v>81187751</v>
      </c>
      <c r="M685" s="1">
        <v>14045481</v>
      </c>
      <c r="N685">
        <v>32</v>
      </c>
      <c r="O685">
        <v>60</v>
      </c>
      <c r="P685">
        <v>57</v>
      </c>
      <c r="Q685">
        <v>58</v>
      </c>
      <c r="R685">
        <v>42</v>
      </c>
      <c r="S685">
        <v>55</v>
      </c>
      <c r="T685">
        <v>3</v>
      </c>
      <c r="U685" s="1">
        <v>31963408038</v>
      </c>
      <c r="V685">
        <v>394</v>
      </c>
    </row>
    <row r="686" spans="1:22" x14ac:dyDescent="0.25">
      <c r="A686" t="s">
        <v>63</v>
      </c>
      <c r="B686" s="2">
        <v>39630</v>
      </c>
      <c r="C686" s="13" t="str">
        <f>INDEX('Regions and subregions'!A:A, MATCH('Data by country'!A686, 'Regions and subregions'!C:C, 0))</f>
        <v>Africa</v>
      </c>
      <c r="D686" s="13" t="str">
        <f>INDEX('Regions and subregions'!B:B, MATCH('Data by country'!A686, 'Regions and subregions'!C:C, 0))</f>
        <v>Eastern Africa</v>
      </c>
      <c r="G686" s="1">
        <v>1954527</v>
      </c>
      <c r="H686">
        <v>0</v>
      </c>
      <c r="I686">
        <v>112</v>
      </c>
      <c r="J686">
        <v>14</v>
      </c>
      <c r="K686">
        <v>4</v>
      </c>
      <c r="L686" s="1">
        <v>79446419</v>
      </c>
      <c r="M686" s="1">
        <v>13505891</v>
      </c>
      <c r="N686">
        <v>33</v>
      </c>
      <c r="O686">
        <v>59</v>
      </c>
      <c r="P686">
        <v>56</v>
      </c>
      <c r="Q686">
        <v>57</v>
      </c>
      <c r="R686">
        <v>43</v>
      </c>
      <c r="S686">
        <v>54</v>
      </c>
      <c r="T686">
        <v>3</v>
      </c>
      <c r="U686" s="1">
        <v>26642461516</v>
      </c>
      <c r="V686">
        <v>335</v>
      </c>
    </row>
    <row r="687" spans="1:22" x14ac:dyDescent="0.25">
      <c r="A687" t="s">
        <v>63</v>
      </c>
      <c r="B687" s="2">
        <v>39264</v>
      </c>
      <c r="C687" s="13" t="str">
        <f>INDEX('Regions and subregions'!A:A, MATCH('Data by country'!A687, 'Regions and subregions'!C:C, 0))</f>
        <v>Africa</v>
      </c>
      <c r="D687" s="13" t="str">
        <f>INDEX('Regions and subregions'!B:B, MATCH('Data by country'!A687, 'Regions and subregions'!C:C, 0))</f>
        <v>Eastern Africa</v>
      </c>
      <c r="F687">
        <v>1</v>
      </c>
      <c r="G687" s="1">
        <v>1208498</v>
      </c>
      <c r="H687">
        <v>0</v>
      </c>
      <c r="I687">
        <v>115</v>
      </c>
      <c r="J687">
        <v>12</v>
      </c>
      <c r="K687">
        <v>5</v>
      </c>
      <c r="L687" s="1">
        <v>77718436</v>
      </c>
      <c r="M687" s="1">
        <v>12978979</v>
      </c>
      <c r="N687">
        <v>34</v>
      </c>
      <c r="O687">
        <v>58</v>
      </c>
      <c r="P687">
        <v>55</v>
      </c>
      <c r="Q687">
        <v>57</v>
      </c>
      <c r="R687">
        <v>43</v>
      </c>
      <c r="S687">
        <v>53</v>
      </c>
      <c r="T687">
        <v>3</v>
      </c>
      <c r="U687" s="1">
        <v>19552720846</v>
      </c>
      <c r="V687">
        <v>252</v>
      </c>
    </row>
    <row r="688" spans="1:22" x14ac:dyDescent="0.25">
      <c r="A688" t="s">
        <v>63</v>
      </c>
      <c r="B688" s="2">
        <v>38899</v>
      </c>
      <c r="C688" s="13" t="str">
        <f>INDEX('Regions and subregions'!A:A, MATCH('Data by country'!A688, 'Regions and subregions'!C:C, 0))</f>
        <v>Africa</v>
      </c>
      <c r="D688" s="13" t="str">
        <f>INDEX('Regions and subregions'!B:B, MATCH('Data by country'!A688, 'Regions and subregions'!C:C, 0))</f>
        <v>Eastern Africa</v>
      </c>
      <c r="G688" s="1">
        <v>866700</v>
      </c>
      <c r="H688">
        <v>0</v>
      </c>
      <c r="I688">
        <v>118</v>
      </c>
      <c r="J688">
        <v>8</v>
      </c>
      <c r="K688">
        <v>4</v>
      </c>
      <c r="L688" s="1">
        <v>75993403</v>
      </c>
      <c r="M688" s="1">
        <v>12462918</v>
      </c>
      <c r="N688">
        <v>35</v>
      </c>
      <c r="O688">
        <v>57</v>
      </c>
      <c r="P688">
        <v>55</v>
      </c>
      <c r="Q688">
        <v>56</v>
      </c>
      <c r="R688">
        <v>44</v>
      </c>
      <c r="S688">
        <v>53</v>
      </c>
      <c r="T688">
        <v>3</v>
      </c>
      <c r="U688" s="1">
        <v>15164485977</v>
      </c>
      <c r="V688">
        <v>200</v>
      </c>
    </row>
    <row r="689" spans="1:22" x14ac:dyDescent="0.25">
      <c r="A689" t="s">
        <v>63</v>
      </c>
      <c r="B689" s="2">
        <v>38534</v>
      </c>
      <c r="C689" s="13" t="str">
        <f>INDEX('Regions and subregions'!A:A, MATCH('Data by country'!A689, 'Regions and subregions'!C:C, 0))</f>
        <v>Africa</v>
      </c>
      <c r="D689" s="13" t="str">
        <f>INDEX('Regions and subregions'!B:B, MATCH('Data by country'!A689, 'Regions and subregions'!C:C, 0))</f>
        <v>Eastern Africa</v>
      </c>
      <c r="G689" s="1">
        <v>410630</v>
      </c>
      <c r="H689">
        <v>0</v>
      </c>
      <c r="I689">
        <v>122</v>
      </c>
      <c r="J689">
        <v>7</v>
      </c>
      <c r="K689">
        <v>4</v>
      </c>
      <c r="L689" s="1">
        <v>74263861</v>
      </c>
      <c r="M689" s="1">
        <v>11956482</v>
      </c>
      <c r="N689">
        <v>36</v>
      </c>
      <c r="O689">
        <v>57</v>
      </c>
      <c r="P689">
        <v>54</v>
      </c>
      <c r="Q689">
        <v>55</v>
      </c>
      <c r="R689">
        <v>44</v>
      </c>
      <c r="S689">
        <v>52</v>
      </c>
      <c r="T689">
        <v>3</v>
      </c>
      <c r="U689" s="1">
        <v>12306605473</v>
      </c>
      <c r="V689">
        <v>166</v>
      </c>
    </row>
    <row r="690" spans="1:22" x14ac:dyDescent="0.25">
      <c r="A690" t="s">
        <v>63</v>
      </c>
      <c r="B690" s="2">
        <v>38169</v>
      </c>
      <c r="C690" s="13" t="str">
        <f>INDEX('Regions and subregions'!A:A, MATCH('Data by country'!A690, 'Regions and subregions'!C:C, 0))</f>
        <v>Africa</v>
      </c>
      <c r="D690" s="13" t="str">
        <f>INDEX('Regions and subregions'!B:B, MATCH('Data by country'!A690, 'Regions and subregions'!C:C, 0))</f>
        <v>Eastern Africa</v>
      </c>
      <c r="G690" s="1">
        <v>155534</v>
      </c>
      <c r="H690">
        <v>0</v>
      </c>
      <c r="I690">
        <v>125</v>
      </c>
      <c r="J690">
        <v>6</v>
      </c>
      <c r="K690">
        <v>4</v>
      </c>
      <c r="L690" s="1">
        <v>72526620</v>
      </c>
      <c r="M690" s="1">
        <v>11502722</v>
      </c>
      <c r="N690">
        <v>37</v>
      </c>
      <c r="O690">
        <v>56</v>
      </c>
      <c r="P690">
        <v>53</v>
      </c>
      <c r="Q690">
        <v>54</v>
      </c>
      <c r="R690">
        <v>45</v>
      </c>
      <c r="S690">
        <v>52</v>
      </c>
      <c r="T690">
        <v>3</v>
      </c>
      <c r="U690" s="1">
        <v>10053969882</v>
      </c>
      <c r="V690">
        <v>139</v>
      </c>
    </row>
    <row r="691" spans="1:22" x14ac:dyDescent="0.25">
      <c r="A691" t="s">
        <v>63</v>
      </c>
      <c r="B691" s="2">
        <v>37803</v>
      </c>
      <c r="C691" s="13" t="str">
        <f>INDEX('Regions and subregions'!A:A, MATCH('Data by country'!A691, 'Regions and subregions'!C:C, 0))</f>
        <v>Africa</v>
      </c>
      <c r="D691" s="13" t="str">
        <f>INDEX('Regions and subregions'!B:B, MATCH('Data by country'!A691, 'Regions and subregions'!C:C, 0))</f>
        <v>Eastern Africa</v>
      </c>
      <c r="F691">
        <v>1</v>
      </c>
      <c r="G691" s="1">
        <v>51324</v>
      </c>
      <c r="H691">
        <v>0</v>
      </c>
      <c r="I691">
        <v>129</v>
      </c>
      <c r="J691">
        <v>6</v>
      </c>
      <c r="K691">
        <v>5</v>
      </c>
      <c r="L691" s="1">
        <v>70784012</v>
      </c>
      <c r="M691" s="1">
        <v>11056463</v>
      </c>
      <c r="N691">
        <v>38</v>
      </c>
      <c r="O691">
        <v>55</v>
      </c>
      <c r="P691">
        <v>52</v>
      </c>
      <c r="Q691">
        <v>54</v>
      </c>
      <c r="R691">
        <v>45</v>
      </c>
      <c r="S691">
        <v>52</v>
      </c>
      <c r="T691">
        <v>3</v>
      </c>
      <c r="U691" s="1">
        <v>8556184066</v>
      </c>
      <c r="V691">
        <v>121</v>
      </c>
    </row>
    <row r="692" spans="1:22" x14ac:dyDescent="0.25">
      <c r="A692" t="s">
        <v>63</v>
      </c>
      <c r="B692" s="2">
        <v>37438</v>
      </c>
      <c r="C692" s="13" t="str">
        <f>INDEX('Regions and subregions'!A:A, MATCH('Data by country'!A692, 'Regions and subregions'!C:C, 0))</f>
        <v>Africa</v>
      </c>
      <c r="D692" s="13" t="str">
        <f>INDEX('Regions and subregions'!B:B, MATCH('Data by country'!A692, 'Regions and subregions'!C:C, 0))</f>
        <v>Eastern Africa</v>
      </c>
      <c r="G692" s="1">
        <v>50369</v>
      </c>
      <c r="H692">
        <v>0</v>
      </c>
      <c r="I692">
        <v>133</v>
      </c>
      <c r="J692">
        <v>5</v>
      </c>
      <c r="K692">
        <v>5</v>
      </c>
      <c r="L692" s="1">
        <v>69040669</v>
      </c>
      <c r="M692" s="1">
        <v>10618455</v>
      </c>
      <c r="N692">
        <v>39</v>
      </c>
      <c r="O692">
        <v>54</v>
      </c>
      <c r="P692">
        <v>52</v>
      </c>
      <c r="Q692">
        <v>53</v>
      </c>
      <c r="R692">
        <v>46</v>
      </c>
      <c r="S692">
        <v>51</v>
      </c>
      <c r="T692">
        <v>3</v>
      </c>
      <c r="U692" s="1">
        <v>7789548644</v>
      </c>
      <c r="V692">
        <v>113</v>
      </c>
    </row>
    <row r="693" spans="1:22" x14ac:dyDescent="0.25">
      <c r="A693" t="s">
        <v>63</v>
      </c>
      <c r="B693" s="2">
        <v>37073</v>
      </c>
      <c r="C693" s="13" t="str">
        <f>INDEX('Regions and subregions'!A:A, MATCH('Data by country'!A693, 'Regions and subregions'!C:C, 0))</f>
        <v>Africa</v>
      </c>
      <c r="D693" s="13" t="str">
        <f>INDEX('Regions and subregions'!B:B, MATCH('Data by country'!A693, 'Regions and subregions'!C:C, 0))</f>
        <v>Eastern Africa</v>
      </c>
      <c r="G693" s="1">
        <v>27500</v>
      </c>
      <c r="H693">
        <v>0</v>
      </c>
      <c r="I693">
        <v>136</v>
      </c>
      <c r="J693">
        <v>6</v>
      </c>
      <c r="K693">
        <v>5</v>
      </c>
      <c r="L693" s="1">
        <v>67303731</v>
      </c>
      <c r="M693" s="1">
        <v>10189785</v>
      </c>
      <c r="N693">
        <v>40</v>
      </c>
      <c r="O693">
        <v>54</v>
      </c>
      <c r="P693">
        <v>51</v>
      </c>
      <c r="Q693">
        <v>52</v>
      </c>
      <c r="R693">
        <v>46</v>
      </c>
      <c r="S693">
        <v>51</v>
      </c>
      <c r="T693">
        <v>3</v>
      </c>
      <c r="U693" s="1">
        <v>8168590427</v>
      </c>
      <c r="V693">
        <v>121</v>
      </c>
    </row>
    <row r="694" spans="1:22" x14ac:dyDescent="0.25">
      <c r="A694" t="s">
        <v>63</v>
      </c>
      <c r="B694" s="2">
        <v>36708</v>
      </c>
      <c r="C694" s="13" t="str">
        <f>INDEX('Regions and subregions'!A:A, MATCH('Data by country'!A694, 'Regions and subregions'!C:C, 0))</f>
        <v>Africa</v>
      </c>
      <c r="D694" s="13" t="str">
        <f>INDEX('Regions and subregions'!B:B, MATCH('Data by country'!A694, 'Regions and subregions'!C:C, 0))</f>
        <v>Eastern Africa</v>
      </c>
      <c r="G694" s="1">
        <v>17757</v>
      </c>
      <c r="H694">
        <v>0</v>
      </c>
      <c r="I694">
        <v>141</v>
      </c>
      <c r="J694">
        <v>5</v>
      </c>
      <c r="K694">
        <v>4</v>
      </c>
      <c r="L694" s="1">
        <v>65577897</v>
      </c>
      <c r="M694" s="1">
        <v>9771107</v>
      </c>
      <c r="N694">
        <v>42</v>
      </c>
      <c r="O694">
        <v>53</v>
      </c>
      <c r="P694">
        <v>50</v>
      </c>
      <c r="Q694">
        <v>52</v>
      </c>
      <c r="R694">
        <v>46</v>
      </c>
      <c r="S694">
        <v>51</v>
      </c>
      <c r="T694">
        <v>3</v>
      </c>
      <c r="U694" s="1">
        <v>8179533779</v>
      </c>
      <c r="V694">
        <v>125</v>
      </c>
    </row>
    <row r="695" spans="1:22" x14ac:dyDescent="0.25">
      <c r="A695" t="s">
        <v>64</v>
      </c>
      <c r="B695" s="2">
        <v>40360</v>
      </c>
      <c r="C695" s="13" t="str">
        <f>INDEX('Regions and subregions'!A:A, MATCH('Data by country'!A695, 'Regions and subregions'!C:C, 0))</f>
        <v>Europe</v>
      </c>
      <c r="D695" s="13" t="str">
        <f>INDEX('Regions and subregions'!B:B, MATCH('Data by country'!A695, 'Regions and subregions'!C:C, 0))</f>
        <v>Independent</v>
      </c>
      <c r="G695" s="1">
        <v>59446</v>
      </c>
      <c r="H695">
        <v>75</v>
      </c>
      <c r="L695" s="1">
        <v>48708</v>
      </c>
      <c r="M695" s="1">
        <v>20701</v>
      </c>
    </row>
    <row r="696" spans="1:22" x14ac:dyDescent="0.25">
      <c r="A696" t="s">
        <v>64</v>
      </c>
      <c r="B696" s="2">
        <v>39995</v>
      </c>
      <c r="C696" s="13" t="str">
        <f>INDEX('Regions and subregions'!A:A, MATCH('Data by country'!A696, 'Regions and subregions'!C:C, 0))</f>
        <v>Europe</v>
      </c>
      <c r="D696" s="13" t="str">
        <f>INDEX('Regions and subregions'!B:B, MATCH('Data by country'!A696, 'Regions and subregions'!C:C, 0))</f>
        <v>Independent</v>
      </c>
      <c r="G696" s="1">
        <v>56993</v>
      </c>
      <c r="H696">
        <v>75</v>
      </c>
      <c r="L696" s="1">
        <v>48625</v>
      </c>
      <c r="M696" s="1">
        <v>20403</v>
      </c>
      <c r="U696" s="1">
        <v>2198138372</v>
      </c>
      <c r="V696" s="1">
        <v>45206</v>
      </c>
    </row>
    <row r="697" spans="1:22" x14ac:dyDescent="0.25">
      <c r="A697" t="s">
        <v>64</v>
      </c>
      <c r="B697" s="2">
        <v>39630</v>
      </c>
      <c r="C697" s="13" t="str">
        <f>INDEX('Regions and subregions'!A:A, MATCH('Data by country'!A697, 'Regions and subregions'!C:C, 0))</f>
        <v>Europe</v>
      </c>
      <c r="D697" s="13" t="str">
        <f>INDEX('Regions and subregions'!B:B, MATCH('Data by country'!A697, 'Regions and subregions'!C:C, 0))</f>
        <v>Independent</v>
      </c>
      <c r="G697" s="1">
        <v>54860</v>
      </c>
      <c r="H697">
        <v>76</v>
      </c>
      <c r="L697" s="1">
        <v>48597</v>
      </c>
      <c r="M697" s="1">
        <v>20129</v>
      </c>
      <c r="O697">
        <v>83</v>
      </c>
      <c r="P697">
        <v>77</v>
      </c>
      <c r="Q697">
        <v>80</v>
      </c>
      <c r="U697" s="1">
        <v>2412859693</v>
      </c>
      <c r="V697" s="1">
        <v>49650</v>
      </c>
    </row>
    <row r="698" spans="1:22" x14ac:dyDescent="0.25">
      <c r="A698" t="s">
        <v>64</v>
      </c>
      <c r="B698" s="2">
        <v>39264</v>
      </c>
      <c r="C698" s="13" t="str">
        <f>INDEX('Regions and subregions'!A:A, MATCH('Data by country'!A698, 'Regions and subregions'!C:C, 0))</f>
        <v>Europe</v>
      </c>
      <c r="D698" s="13" t="str">
        <f>INDEX('Regions and subregions'!B:B, MATCH('Data by country'!A698, 'Regions and subregions'!C:C, 0))</f>
        <v>Independent</v>
      </c>
      <c r="G698" s="1">
        <v>52169</v>
      </c>
      <c r="H698">
        <v>76</v>
      </c>
      <c r="L698" s="1">
        <v>48572</v>
      </c>
      <c r="M698" s="1">
        <v>19856</v>
      </c>
      <c r="N698">
        <v>14</v>
      </c>
      <c r="O698">
        <v>83</v>
      </c>
      <c r="P698">
        <v>77</v>
      </c>
      <c r="Q698">
        <v>80</v>
      </c>
      <c r="U698" s="1">
        <v>2278229880</v>
      </c>
      <c r="V698" s="1">
        <v>46904</v>
      </c>
    </row>
    <row r="699" spans="1:22" x14ac:dyDescent="0.25">
      <c r="A699" t="s">
        <v>64</v>
      </c>
      <c r="B699" s="2">
        <v>38899</v>
      </c>
      <c r="C699" s="13" t="str">
        <f>INDEX('Regions and subregions'!A:A, MATCH('Data by country'!A699, 'Regions and subregions'!C:C, 0))</f>
        <v>Europe</v>
      </c>
      <c r="D699" s="13" t="str">
        <f>INDEX('Regions and subregions'!B:B, MATCH('Data by country'!A699, 'Regions and subregions'!C:C, 0))</f>
        <v>Independent</v>
      </c>
      <c r="G699" s="1">
        <v>49965</v>
      </c>
      <c r="H699">
        <v>69</v>
      </c>
      <c r="L699" s="1">
        <v>48475</v>
      </c>
      <c r="M699" s="1">
        <v>19555</v>
      </c>
      <c r="O699">
        <v>82</v>
      </c>
      <c r="P699">
        <v>77</v>
      </c>
      <c r="Q699">
        <v>79</v>
      </c>
      <c r="U699" s="1">
        <v>1970135199</v>
      </c>
      <c r="V699" s="1">
        <v>40642</v>
      </c>
    </row>
    <row r="700" spans="1:22" x14ac:dyDescent="0.25">
      <c r="A700" t="s">
        <v>64</v>
      </c>
      <c r="B700" s="2">
        <v>38534</v>
      </c>
      <c r="C700" s="13" t="str">
        <f>INDEX('Regions and subregions'!A:A, MATCH('Data by country'!A700, 'Regions and subregions'!C:C, 0))</f>
        <v>Europe</v>
      </c>
      <c r="D700" s="13" t="str">
        <f>INDEX('Regions and subregions'!B:B, MATCH('Data by country'!A700, 'Regions and subregions'!C:C, 0))</f>
        <v>Independent</v>
      </c>
      <c r="G700" s="1">
        <v>42032</v>
      </c>
      <c r="H700">
        <v>68</v>
      </c>
      <c r="L700" s="1">
        <v>48258</v>
      </c>
      <c r="M700" s="1">
        <v>19207</v>
      </c>
      <c r="O700">
        <v>82</v>
      </c>
      <c r="P700">
        <v>77</v>
      </c>
      <c r="Q700">
        <v>79</v>
      </c>
      <c r="U700" s="1">
        <v>1730894295</v>
      </c>
      <c r="V700" s="1">
        <v>35868</v>
      </c>
    </row>
    <row r="701" spans="1:22" x14ac:dyDescent="0.25">
      <c r="A701" t="s">
        <v>64</v>
      </c>
      <c r="B701" s="2">
        <v>38169</v>
      </c>
      <c r="C701" s="13" t="str">
        <f>INDEX('Regions and subregions'!A:A, MATCH('Data by country'!A701, 'Regions and subregions'!C:C, 0))</f>
        <v>Europe</v>
      </c>
      <c r="D701" s="13" t="str">
        <f>INDEX('Regions and subregions'!B:B, MATCH('Data by country'!A701, 'Regions and subregions'!C:C, 0))</f>
        <v>Independent</v>
      </c>
      <c r="G701" s="1">
        <v>41298</v>
      </c>
      <c r="H701">
        <v>67</v>
      </c>
      <c r="L701" s="1">
        <v>47915</v>
      </c>
      <c r="M701" s="1">
        <v>18735</v>
      </c>
      <c r="O701">
        <v>81</v>
      </c>
      <c r="P701">
        <v>77</v>
      </c>
      <c r="Q701">
        <v>79</v>
      </c>
      <c r="U701" s="1">
        <v>1683997930</v>
      </c>
      <c r="V701" s="1">
        <v>35146</v>
      </c>
    </row>
    <row r="702" spans="1:22" x14ac:dyDescent="0.25">
      <c r="A702" t="s">
        <v>64</v>
      </c>
      <c r="B702" s="2">
        <v>37803</v>
      </c>
      <c r="C702" s="13" t="str">
        <f>INDEX('Regions and subregions'!A:A, MATCH('Data by country'!A702, 'Regions and subregions'!C:C, 0))</f>
        <v>Europe</v>
      </c>
      <c r="D702" s="13" t="str">
        <f>INDEX('Regions and subregions'!B:B, MATCH('Data by country'!A702, 'Regions and subregions'!C:C, 0))</f>
        <v>Independent</v>
      </c>
      <c r="G702" s="1">
        <v>38026</v>
      </c>
      <c r="H702">
        <v>59</v>
      </c>
      <c r="L702" s="1">
        <v>47472</v>
      </c>
      <c r="M702" s="1">
        <v>18229</v>
      </c>
      <c r="O702">
        <v>81</v>
      </c>
      <c r="P702">
        <v>77</v>
      </c>
      <c r="Q702">
        <v>79</v>
      </c>
      <c r="U702" s="1">
        <v>1486861879</v>
      </c>
      <c r="V702" s="1">
        <v>31321</v>
      </c>
    </row>
    <row r="703" spans="1:22" x14ac:dyDescent="0.25">
      <c r="A703" t="s">
        <v>64</v>
      </c>
      <c r="B703" s="2">
        <v>37438</v>
      </c>
      <c r="C703" s="13" t="str">
        <f>INDEX('Regions and subregions'!A:A, MATCH('Data by country'!A703, 'Regions and subregions'!C:C, 0))</f>
        <v>Europe</v>
      </c>
      <c r="D703" s="13" t="str">
        <f>INDEX('Regions and subregions'!B:B, MATCH('Data by country'!A703, 'Regions and subregions'!C:C, 0))</f>
        <v>Independent</v>
      </c>
      <c r="G703" s="1">
        <v>34737</v>
      </c>
      <c r="H703">
        <v>53</v>
      </c>
      <c r="L703" s="1">
        <v>46944</v>
      </c>
      <c r="M703" s="1">
        <v>17698</v>
      </c>
      <c r="O703">
        <v>81</v>
      </c>
      <c r="P703">
        <v>77</v>
      </c>
      <c r="Q703">
        <v>79</v>
      </c>
      <c r="U703" s="1">
        <v>1268445919</v>
      </c>
      <c r="V703" s="1">
        <v>27020</v>
      </c>
    </row>
    <row r="704" spans="1:22" x14ac:dyDescent="0.25">
      <c r="A704" t="s">
        <v>64</v>
      </c>
      <c r="B704" s="2">
        <v>37073</v>
      </c>
      <c r="C704" s="13" t="str">
        <f>INDEX('Regions and subregions'!A:A, MATCH('Data by country'!A704, 'Regions and subregions'!C:C, 0))</f>
        <v>Europe</v>
      </c>
      <c r="D704" s="13" t="str">
        <f>INDEX('Regions and subregions'!B:B, MATCH('Data by country'!A704, 'Regions and subregions'!C:C, 0))</f>
        <v>Independent</v>
      </c>
      <c r="G704" s="1">
        <v>24487</v>
      </c>
      <c r="H704">
        <v>43</v>
      </c>
      <c r="L704" s="1">
        <v>46358</v>
      </c>
      <c r="M704" s="1">
        <v>17152</v>
      </c>
      <c r="O704">
        <v>81</v>
      </c>
      <c r="P704">
        <v>77</v>
      </c>
      <c r="Q704">
        <v>79</v>
      </c>
      <c r="U704" s="1">
        <v>1154899793</v>
      </c>
      <c r="V704" s="1">
        <v>24913</v>
      </c>
    </row>
    <row r="705" spans="1:22" x14ac:dyDescent="0.25">
      <c r="A705" t="s">
        <v>64</v>
      </c>
      <c r="B705" s="2">
        <v>36708</v>
      </c>
      <c r="C705" s="13" t="str">
        <f>INDEX('Regions and subregions'!A:A, MATCH('Data by country'!A705, 'Regions and subregions'!C:C, 0))</f>
        <v>Europe</v>
      </c>
      <c r="D705" s="13" t="str">
        <f>INDEX('Regions and subregions'!B:B, MATCH('Data by country'!A705, 'Regions and subregions'!C:C, 0))</f>
        <v>Independent</v>
      </c>
      <c r="G705" s="1">
        <v>16971</v>
      </c>
      <c r="H705">
        <v>33</v>
      </c>
      <c r="L705" s="1">
        <v>45743</v>
      </c>
      <c r="M705" s="1">
        <v>16605</v>
      </c>
      <c r="O705">
        <v>81</v>
      </c>
      <c r="P705">
        <v>76</v>
      </c>
      <c r="Q705">
        <v>79</v>
      </c>
      <c r="U705" s="1">
        <v>1062339944</v>
      </c>
      <c r="V705" s="1">
        <v>23224</v>
      </c>
    </row>
    <row r="706" spans="1:22" x14ac:dyDescent="0.25">
      <c r="A706" t="s">
        <v>65</v>
      </c>
      <c r="B706" s="2">
        <v>40360</v>
      </c>
      <c r="C706" s="13" t="str">
        <f>INDEX('Regions and subregions'!A:A, MATCH('Data by country'!A706, 'Regions and subregions'!C:C, 0))</f>
        <v>Oceania</v>
      </c>
      <c r="D706" s="13">
        <f>INDEX('Regions and subregions'!B:B, MATCH('Data by country'!A706, 'Regions and subregions'!C:C, 0))</f>
        <v>0</v>
      </c>
      <c r="G706" s="1">
        <v>697920</v>
      </c>
      <c r="H706">
        <v>15</v>
      </c>
      <c r="I706">
        <v>17</v>
      </c>
      <c r="J706">
        <v>154</v>
      </c>
      <c r="K706">
        <v>5</v>
      </c>
      <c r="L706" s="1">
        <v>860623</v>
      </c>
      <c r="M706" s="1">
        <v>459573</v>
      </c>
      <c r="N706">
        <v>22</v>
      </c>
      <c r="O706">
        <v>72</v>
      </c>
      <c r="P706">
        <v>66</v>
      </c>
      <c r="Q706">
        <v>69</v>
      </c>
      <c r="R706">
        <v>29</v>
      </c>
      <c r="S706">
        <v>66</v>
      </c>
      <c r="T706">
        <v>5</v>
      </c>
      <c r="U706" s="1">
        <v>3173108251</v>
      </c>
      <c r="V706" s="1">
        <v>3687</v>
      </c>
    </row>
    <row r="707" spans="1:22" x14ac:dyDescent="0.25">
      <c r="A707" t="s">
        <v>65</v>
      </c>
      <c r="B707" s="2">
        <v>39995</v>
      </c>
      <c r="C707" s="13" t="str">
        <f>INDEX('Regions and subregions'!A:A, MATCH('Data by country'!A707, 'Regions and subregions'!C:C, 0))</f>
        <v>Oceania</v>
      </c>
      <c r="D707" s="13">
        <f>INDEX('Regions and subregions'!B:B, MATCH('Data by country'!A707, 'Regions and subregions'!C:C, 0))</f>
        <v>0</v>
      </c>
      <c r="F707">
        <v>117</v>
      </c>
      <c r="G707" s="1">
        <v>640000</v>
      </c>
      <c r="H707">
        <v>13</v>
      </c>
      <c r="I707">
        <v>18</v>
      </c>
      <c r="J707">
        <v>145</v>
      </c>
      <c r="K707">
        <v>5</v>
      </c>
      <c r="L707" s="1">
        <v>852323</v>
      </c>
      <c r="M707" s="1">
        <v>450708</v>
      </c>
      <c r="N707">
        <v>22</v>
      </c>
      <c r="O707">
        <v>72</v>
      </c>
      <c r="P707">
        <v>66</v>
      </c>
      <c r="Q707">
        <v>69</v>
      </c>
      <c r="R707">
        <v>29</v>
      </c>
      <c r="S707">
        <v>66</v>
      </c>
      <c r="T707">
        <v>5</v>
      </c>
      <c r="U707" s="1">
        <v>2878524079</v>
      </c>
      <c r="V707" s="1">
        <v>3377</v>
      </c>
    </row>
    <row r="708" spans="1:22" x14ac:dyDescent="0.25">
      <c r="A708" t="s">
        <v>65</v>
      </c>
      <c r="B708" s="2">
        <v>39630</v>
      </c>
      <c r="C708" s="13" t="str">
        <f>INDEX('Regions and subregions'!A:A, MATCH('Data by country'!A708, 'Regions and subregions'!C:C, 0))</f>
        <v>Oceania</v>
      </c>
      <c r="D708" s="13">
        <f>INDEX('Regions and subregions'!B:B, MATCH('Data by country'!A708, 'Regions and subregions'!C:C, 0))</f>
        <v>0</v>
      </c>
      <c r="F708">
        <v>115</v>
      </c>
      <c r="G708" s="1">
        <v>600000</v>
      </c>
      <c r="H708">
        <v>12</v>
      </c>
      <c r="I708">
        <v>18</v>
      </c>
      <c r="J708">
        <v>153</v>
      </c>
      <c r="K708">
        <v>4</v>
      </c>
      <c r="L708" s="1">
        <v>843651</v>
      </c>
      <c r="M708" s="1">
        <v>441736</v>
      </c>
      <c r="N708">
        <v>22</v>
      </c>
      <c r="O708">
        <v>72</v>
      </c>
      <c r="P708">
        <v>66</v>
      </c>
      <c r="Q708">
        <v>69</v>
      </c>
      <c r="R708">
        <v>29</v>
      </c>
      <c r="S708">
        <v>66</v>
      </c>
      <c r="T708">
        <v>5</v>
      </c>
      <c r="U708" s="1">
        <v>3589854454</v>
      </c>
      <c r="V708" s="1">
        <v>4255</v>
      </c>
    </row>
    <row r="709" spans="1:22" x14ac:dyDescent="0.25">
      <c r="A709" t="s">
        <v>65</v>
      </c>
      <c r="B709" s="2">
        <v>39264</v>
      </c>
      <c r="C709" s="13" t="str">
        <f>INDEX('Regions and subregions'!A:A, MATCH('Data by country'!A709, 'Regions and subregions'!C:C, 0))</f>
        <v>Oceania</v>
      </c>
      <c r="D709" s="13">
        <f>INDEX('Regions and subregions'!B:B, MATCH('Data by country'!A709, 'Regions and subregions'!C:C, 0))</f>
        <v>0</v>
      </c>
      <c r="F709">
        <v>113</v>
      </c>
      <c r="G709" s="1">
        <v>530048</v>
      </c>
      <c r="H709">
        <v>11</v>
      </c>
      <c r="I709">
        <v>19</v>
      </c>
      <c r="J709">
        <v>152</v>
      </c>
      <c r="K709">
        <v>4</v>
      </c>
      <c r="L709" s="1">
        <v>835267</v>
      </c>
      <c r="M709" s="1">
        <v>433002</v>
      </c>
      <c r="N709">
        <v>23</v>
      </c>
      <c r="O709">
        <v>72</v>
      </c>
      <c r="P709">
        <v>66</v>
      </c>
      <c r="Q709">
        <v>69</v>
      </c>
      <c r="R709">
        <v>30</v>
      </c>
      <c r="S709">
        <v>66</v>
      </c>
      <c r="T709">
        <v>4</v>
      </c>
      <c r="U709" s="1">
        <v>3379863774</v>
      </c>
      <c r="V709" s="1">
        <v>4046</v>
      </c>
    </row>
    <row r="710" spans="1:22" x14ac:dyDescent="0.25">
      <c r="A710" t="s">
        <v>65</v>
      </c>
      <c r="B710" s="2">
        <v>38899</v>
      </c>
      <c r="C710" s="13" t="str">
        <f>INDEX('Regions and subregions'!A:A, MATCH('Data by country'!A710, 'Regions and subregions'!C:C, 0))</f>
        <v>Oceania</v>
      </c>
      <c r="D710" s="13">
        <f>INDEX('Regions and subregions'!B:B, MATCH('Data by country'!A710, 'Regions and subregions'!C:C, 0))</f>
        <v>0</v>
      </c>
      <c r="F710">
        <v>110</v>
      </c>
      <c r="G710" s="1">
        <v>284661</v>
      </c>
      <c r="H710">
        <v>10</v>
      </c>
      <c r="I710">
        <v>19</v>
      </c>
      <c r="J710">
        <v>144</v>
      </c>
      <c r="K710">
        <v>4</v>
      </c>
      <c r="L710" s="1">
        <v>828046</v>
      </c>
      <c r="M710" s="1">
        <v>424953</v>
      </c>
      <c r="N710">
        <v>23</v>
      </c>
      <c r="O710">
        <v>72</v>
      </c>
      <c r="P710">
        <v>66</v>
      </c>
      <c r="Q710">
        <v>69</v>
      </c>
      <c r="R710">
        <v>30</v>
      </c>
      <c r="S710">
        <v>66</v>
      </c>
      <c r="T710">
        <v>4</v>
      </c>
      <c r="U710" s="1">
        <v>3103099942</v>
      </c>
      <c r="V710" s="1">
        <v>3747</v>
      </c>
    </row>
    <row r="711" spans="1:22" x14ac:dyDescent="0.25">
      <c r="A711" t="s">
        <v>65</v>
      </c>
      <c r="B711" s="2">
        <v>38534</v>
      </c>
      <c r="C711" s="13" t="str">
        <f>INDEX('Regions and subregions'!A:A, MATCH('Data by country'!A711, 'Regions and subregions'!C:C, 0))</f>
        <v>Oceania</v>
      </c>
      <c r="D711" s="13">
        <f>INDEX('Regions and subregions'!B:B, MATCH('Data by country'!A711, 'Regions and subregions'!C:C, 0))</f>
        <v>0</v>
      </c>
      <c r="F711">
        <v>105</v>
      </c>
      <c r="G711" s="1">
        <v>205000</v>
      </c>
      <c r="H711">
        <v>8</v>
      </c>
      <c r="I711">
        <v>20</v>
      </c>
      <c r="J711">
        <v>130</v>
      </c>
      <c r="K711">
        <v>4</v>
      </c>
      <c r="L711" s="1">
        <v>822553</v>
      </c>
      <c r="M711" s="1">
        <v>417857</v>
      </c>
      <c r="N711">
        <v>23</v>
      </c>
      <c r="O711">
        <v>71</v>
      </c>
      <c r="P711">
        <v>66</v>
      </c>
      <c r="Q711">
        <v>69</v>
      </c>
      <c r="R711">
        <v>31</v>
      </c>
      <c r="S711">
        <v>65</v>
      </c>
      <c r="T711">
        <v>4</v>
      </c>
      <c r="U711" s="1">
        <v>3006725015</v>
      </c>
      <c r="V711" s="1">
        <v>3655</v>
      </c>
    </row>
    <row r="712" spans="1:22" x14ac:dyDescent="0.25">
      <c r="A712" t="s">
        <v>65</v>
      </c>
      <c r="B712" s="2">
        <v>38169</v>
      </c>
      <c r="C712" s="13" t="str">
        <f>INDEX('Regions and subregions'!A:A, MATCH('Data by country'!A712, 'Regions and subregions'!C:C, 0))</f>
        <v>Oceania</v>
      </c>
      <c r="D712" s="13">
        <f>INDEX('Regions and subregions'!B:B, MATCH('Data by country'!A712, 'Regions and subregions'!C:C, 0))</f>
        <v>0</v>
      </c>
      <c r="F712">
        <v>98</v>
      </c>
      <c r="G712" s="1">
        <v>142190</v>
      </c>
      <c r="H712">
        <v>7</v>
      </c>
      <c r="I712">
        <v>20</v>
      </c>
      <c r="J712">
        <v>127</v>
      </c>
      <c r="K712">
        <v>4</v>
      </c>
      <c r="L712" s="1">
        <v>819102</v>
      </c>
      <c r="M712" s="1">
        <v>412008</v>
      </c>
      <c r="N712">
        <v>24</v>
      </c>
      <c r="O712">
        <v>71</v>
      </c>
      <c r="P712">
        <v>66</v>
      </c>
      <c r="Q712">
        <v>68</v>
      </c>
      <c r="R712">
        <v>31</v>
      </c>
      <c r="S712">
        <v>65</v>
      </c>
      <c r="T712">
        <v>4</v>
      </c>
      <c r="U712" s="1">
        <v>2727507213</v>
      </c>
      <c r="V712" s="1">
        <v>3330</v>
      </c>
    </row>
    <row r="713" spans="1:22" x14ac:dyDescent="0.25">
      <c r="A713" t="s">
        <v>65</v>
      </c>
      <c r="B713" s="2">
        <v>37803</v>
      </c>
      <c r="C713" s="13" t="str">
        <f>INDEX('Regions and subregions'!A:A, MATCH('Data by country'!A713, 'Regions and subregions'!C:C, 0))</f>
        <v>Oceania</v>
      </c>
      <c r="D713" s="13">
        <f>INDEX('Regions and subregions'!B:B, MATCH('Data by country'!A713, 'Regions and subregions'!C:C, 0))</f>
        <v>0</v>
      </c>
      <c r="F713">
        <v>90</v>
      </c>
      <c r="G713" s="1">
        <v>109882</v>
      </c>
      <c r="H713">
        <v>7</v>
      </c>
      <c r="I713">
        <v>21</v>
      </c>
      <c r="J713">
        <v>99</v>
      </c>
      <c r="K713">
        <v>4</v>
      </c>
      <c r="L713" s="1">
        <v>817339</v>
      </c>
      <c r="M713" s="1">
        <v>407035</v>
      </c>
      <c r="N713">
        <v>24</v>
      </c>
      <c r="O713">
        <v>71</v>
      </c>
      <c r="P713">
        <v>66</v>
      </c>
      <c r="Q713">
        <v>68</v>
      </c>
      <c r="R713">
        <v>32</v>
      </c>
      <c r="S713">
        <v>64</v>
      </c>
      <c r="T713">
        <v>4</v>
      </c>
      <c r="U713" s="1">
        <v>2315935753</v>
      </c>
      <c r="V713" s="1">
        <v>2834</v>
      </c>
    </row>
    <row r="714" spans="1:22" x14ac:dyDescent="0.25">
      <c r="A714" t="s">
        <v>65</v>
      </c>
      <c r="B714" s="2">
        <v>37438</v>
      </c>
      <c r="C714" s="13" t="str">
        <f>INDEX('Regions and subregions'!A:A, MATCH('Data by country'!A714, 'Regions and subregions'!C:C, 0))</f>
        <v>Oceania</v>
      </c>
      <c r="D714" s="13">
        <f>INDEX('Regions and subregions'!B:B, MATCH('Data by country'!A714, 'Regions and subregions'!C:C, 0))</f>
        <v>0</v>
      </c>
      <c r="G714" s="1">
        <v>89900</v>
      </c>
      <c r="H714">
        <v>6</v>
      </c>
      <c r="I714">
        <v>22</v>
      </c>
      <c r="J714">
        <v>81</v>
      </c>
      <c r="K714">
        <v>4</v>
      </c>
      <c r="L714" s="1">
        <v>816336</v>
      </c>
      <c r="M714" s="1">
        <v>402454</v>
      </c>
      <c r="N714">
        <v>24</v>
      </c>
      <c r="O714">
        <v>71</v>
      </c>
      <c r="P714">
        <v>65</v>
      </c>
      <c r="Q714">
        <v>68</v>
      </c>
      <c r="R714">
        <v>33</v>
      </c>
      <c r="S714">
        <v>63</v>
      </c>
      <c r="T714">
        <v>4</v>
      </c>
      <c r="U714" s="1">
        <v>1842691481</v>
      </c>
      <c r="V714" s="1">
        <v>2257</v>
      </c>
    </row>
    <row r="715" spans="1:22" x14ac:dyDescent="0.25">
      <c r="A715" t="s">
        <v>65</v>
      </c>
      <c r="B715" s="2">
        <v>37073</v>
      </c>
      <c r="C715" s="13" t="str">
        <f>INDEX('Regions and subregions'!A:A, MATCH('Data by country'!A715, 'Regions and subregions'!C:C, 0))</f>
        <v>Oceania</v>
      </c>
      <c r="D715" s="13">
        <f>INDEX('Regions and subregions'!B:B, MATCH('Data by country'!A715, 'Regions and subregions'!C:C, 0))</f>
        <v>0</v>
      </c>
      <c r="G715" s="1">
        <v>80933</v>
      </c>
      <c r="H715">
        <v>2</v>
      </c>
      <c r="I715">
        <v>22</v>
      </c>
      <c r="J715">
        <v>70</v>
      </c>
      <c r="K715">
        <v>3</v>
      </c>
      <c r="L715" s="1">
        <v>814780</v>
      </c>
      <c r="M715" s="1">
        <v>397613</v>
      </c>
      <c r="N715">
        <v>24</v>
      </c>
      <c r="O715">
        <v>70</v>
      </c>
      <c r="P715">
        <v>65</v>
      </c>
      <c r="Q715">
        <v>68</v>
      </c>
      <c r="R715">
        <v>34</v>
      </c>
      <c r="S715">
        <v>62</v>
      </c>
      <c r="T715">
        <v>4</v>
      </c>
      <c r="U715" s="1">
        <v>1660102346</v>
      </c>
      <c r="V715" s="1">
        <v>2037</v>
      </c>
    </row>
    <row r="716" spans="1:22" x14ac:dyDescent="0.25">
      <c r="A716" t="s">
        <v>65</v>
      </c>
      <c r="B716" s="2">
        <v>36708</v>
      </c>
      <c r="C716" s="13" t="str">
        <f>INDEX('Regions and subregions'!A:A, MATCH('Data by country'!A716, 'Regions and subregions'!C:C, 0))</f>
        <v>Oceania</v>
      </c>
      <c r="D716" s="13">
        <f>INDEX('Regions and subregions'!B:B, MATCH('Data by country'!A716, 'Regions and subregions'!C:C, 0))</f>
        <v>0</v>
      </c>
      <c r="G716" s="1">
        <v>55057</v>
      </c>
      <c r="H716">
        <v>1</v>
      </c>
      <c r="I716">
        <v>23</v>
      </c>
      <c r="J716">
        <v>85</v>
      </c>
      <c r="K716">
        <v>4</v>
      </c>
      <c r="L716" s="1">
        <v>811718</v>
      </c>
      <c r="M716" s="1">
        <v>392060</v>
      </c>
      <c r="N716">
        <v>25</v>
      </c>
      <c r="O716">
        <v>70</v>
      </c>
      <c r="P716">
        <v>65</v>
      </c>
      <c r="Q716">
        <v>68</v>
      </c>
      <c r="R716">
        <v>35</v>
      </c>
      <c r="S716">
        <v>62</v>
      </c>
      <c r="T716">
        <v>3</v>
      </c>
      <c r="U716" s="1">
        <v>1684109743</v>
      </c>
      <c r="V716" s="1">
        <v>2075</v>
      </c>
    </row>
    <row r="717" spans="1:22" x14ac:dyDescent="0.25">
      <c r="A717" t="s">
        <v>66</v>
      </c>
      <c r="B717" s="2">
        <v>40360</v>
      </c>
      <c r="C717" s="13" t="str">
        <f>INDEX('Regions and subregions'!A:A, MATCH('Data by country'!A717, 'Regions and subregions'!C:C, 0))</f>
        <v>Europe</v>
      </c>
      <c r="D717" s="13" t="str">
        <f>INDEX('Regions and subregions'!B:B, MATCH('Data by country'!A717, 'Regions and subregions'!C:C, 0))</f>
        <v>European Union</v>
      </c>
      <c r="E717" s="1">
        <v>3959</v>
      </c>
      <c r="G717" s="1">
        <v>8390000</v>
      </c>
      <c r="H717">
        <v>87</v>
      </c>
      <c r="I717">
        <v>3</v>
      </c>
      <c r="J717" s="1">
        <v>3984</v>
      </c>
      <c r="K717">
        <v>9</v>
      </c>
      <c r="L717" s="1">
        <v>5363352</v>
      </c>
      <c r="M717" s="1">
        <v>3427182</v>
      </c>
      <c r="N717">
        <v>11</v>
      </c>
      <c r="O717">
        <v>83</v>
      </c>
      <c r="P717">
        <v>77</v>
      </c>
      <c r="Q717">
        <v>80</v>
      </c>
      <c r="R717">
        <v>17</v>
      </c>
      <c r="S717">
        <v>66</v>
      </c>
      <c r="T717">
        <v>17</v>
      </c>
      <c r="U717" s="1">
        <v>236475000000</v>
      </c>
      <c r="V717" s="1">
        <v>44091</v>
      </c>
    </row>
    <row r="718" spans="1:22" x14ac:dyDescent="0.25">
      <c r="A718" t="s">
        <v>66</v>
      </c>
      <c r="B718" s="2">
        <v>39995</v>
      </c>
      <c r="C718" s="13" t="str">
        <f>INDEX('Regions and subregions'!A:A, MATCH('Data by country'!A718, 'Regions and subregions'!C:C, 0))</f>
        <v>Europe</v>
      </c>
      <c r="D718" s="13" t="str">
        <f>INDEX('Regions and subregions'!B:B, MATCH('Data by country'!A718, 'Regions and subregions'!C:C, 0))</f>
        <v>European Union</v>
      </c>
      <c r="E718" s="1">
        <v>3876</v>
      </c>
      <c r="F718">
        <v>459</v>
      </c>
      <c r="G718" s="1">
        <v>7700000</v>
      </c>
      <c r="H718">
        <v>83</v>
      </c>
      <c r="I718">
        <v>3</v>
      </c>
      <c r="J718" s="1">
        <v>4078</v>
      </c>
      <c r="K718">
        <v>9</v>
      </c>
      <c r="L718" s="1">
        <v>5338871</v>
      </c>
      <c r="M718" s="1">
        <v>3395522</v>
      </c>
      <c r="N718">
        <v>11</v>
      </c>
      <c r="O718">
        <v>83</v>
      </c>
      <c r="P718">
        <v>77</v>
      </c>
      <c r="Q718">
        <v>80</v>
      </c>
      <c r="R718">
        <v>17</v>
      </c>
      <c r="S718">
        <v>67</v>
      </c>
      <c r="T718">
        <v>17</v>
      </c>
      <c r="U718" s="1">
        <v>239660592657</v>
      </c>
      <c r="V718" s="1">
        <v>44890</v>
      </c>
    </row>
    <row r="719" spans="1:22" x14ac:dyDescent="0.25">
      <c r="A719" t="s">
        <v>66</v>
      </c>
      <c r="B719" s="2">
        <v>39630</v>
      </c>
      <c r="C719" s="13" t="str">
        <f>INDEX('Regions and subregions'!A:A, MATCH('Data by country'!A719, 'Regions and subregions'!C:C, 0))</f>
        <v>Europe</v>
      </c>
      <c r="D719" s="13" t="str">
        <f>INDEX('Regions and subregions'!B:B, MATCH('Data by country'!A719, 'Regions and subregions'!C:C, 0))</f>
        <v>European Union</v>
      </c>
      <c r="E719" s="1">
        <v>4052</v>
      </c>
      <c r="F719">
        <v>461</v>
      </c>
      <c r="G719" s="1">
        <v>6830000</v>
      </c>
      <c r="H719">
        <v>84</v>
      </c>
      <c r="I719">
        <v>3</v>
      </c>
      <c r="J719" s="1">
        <v>4254</v>
      </c>
      <c r="K719">
        <v>8</v>
      </c>
      <c r="L719" s="1">
        <v>5313399</v>
      </c>
      <c r="M719" s="1">
        <v>3363382</v>
      </c>
      <c r="N719">
        <v>11</v>
      </c>
      <c r="O719">
        <v>83</v>
      </c>
      <c r="P719">
        <v>76</v>
      </c>
      <c r="Q719">
        <v>80</v>
      </c>
      <c r="R719">
        <v>17</v>
      </c>
      <c r="S719">
        <v>67</v>
      </c>
      <c r="T719">
        <v>17</v>
      </c>
      <c r="U719" s="1">
        <v>271974219065</v>
      </c>
      <c r="V719" s="1">
        <v>51186</v>
      </c>
    </row>
    <row r="720" spans="1:22" x14ac:dyDescent="0.25">
      <c r="A720" t="s">
        <v>66</v>
      </c>
      <c r="B720" s="2">
        <v>39264</v>
      </c>
      <c r="C720" s="13" t="str">
        <f>INDEX('Regions and subregions'!A:A, MATCH('Data by country'!A720, 'Regions and subregions'!C:C, 0))</f>
        <v>Europe</v>
      </c>
      <c r="D720" s="13" t="str">
        <f>INDEX('Regions and subregions'!B:B, MATCH('Data by country'!A720, 'Regions and subregions'!C:C, 0))</f>
        <v>European Union</v>
      </c>
      <c r="E720" s="1">
        <v>3778</v>
      </c>
      <c r="F720">
        <v>469</v>
      </c>
      <c r="G720" s="1">
        <v>6080000</v>
      </c>
      <c r="H720">
        <v>81</v>
      </c>
      <c r="I720">
        <v>3</v>
      </c>
      <c r="J720" s="1">
        <v>3744</v>
      </c>
      <c r="K720">
        <v>8</v>
      </c>
      <c r="L720" s="1">
        <v>5288720</v>
      </c>
      <c r="M720" s="1">
        <v>3331894</v>
      </c>
      <c r="N720">
        <v>11</v>
      </c>
      <c r="O720">
        <v>83</v>
      </c>
      <c r="P720">
        <v>76</v>
      </c>
      <c r="Q720">
        <v>79</v>
      </c>
      <c r="R720">
        <v>17</v>
      </c>
      <c r="S720">
        <v>67</v>
      </c>
      <c r="T720">
        <v>16</v>
      </c>
      <c r="U720" s="1">
        <v>246127357186</v>
      </c>
      <c r="V720" s="1">
        <v>46538</v>
      </c>
    </row>
    <row r="721" spans="1:22" x14ac:dyDescent="0.25">
      <c r="A721" t="s">
        <v>66</v>
      </c>
      <c r="B721" s="2">
        <v>38899</v>
      </c>
      <c r="C721" s="13" t="str">
        <f>INDEX('Regions and subregions'!A:A, MATCH('Data by country'!A721, 'Regions and subregions'!C:C, 0))</f>
        <v>Europe</v>
      </c>
      <c r="D721" s="13" t="str">
        <f>INDEX('Regions and subregions'!B:B, MATCH('Data by country'!A721, 'Regions and subregions'!C:C, 0))</f>
        <v>European Union</v>
      </c>
      <c r="E721" s="1">
        <v>3606</v>
      </c>
      <c r="F721">
        <v>473</v>
      </c>
      <c r="G721" s="1">
        <v>5670000</v>
      </c>
      <c r="H721">
        <v>80</v>
      </c>
      <c r="I721">
        <v>4</v>
      </c>
      <c r="J721" s="1">
        <v>3295</v>
      </c>
      <c r="K721">
        <v>8</v>
      </c>
      <c r="L721" s="1">
        <v>5266268</v>
      </c>
      <c r="M721" s="1">
        <v>3301950</v>
      </c>
      <c r="N721">
        <v>11</v>
      </c>
      <c r="O721">
        <v>83</v>
      </c>
      <c r="P721">
        <v>76</v>
      </c>
      <c r="Q721">
        <v>79</v>
      </c>
      <c r="R721">
        <v>17</v>
      </c>
      <c r="S721">
        <v>67</v>
      </c>
      <c r="T721">
        <v>16</v>
      </c>
      <c r="U721" s="1">
        <v>207949409201</v>
      </c>
      <c r="V721" s="1">
        <v>39487</v>
      </c>
    </row>
    <row r="722" spans="1:22" x14ac:dyDescent="0.25">
      <c r="A722" t="s">
        <v>66</v>
      </c>
      <c r="B722" s="2">
        <v>38534</v>
      </c>
      <c r="C722" s="13" t="str">
        <f>INDEX('Regions and subregions'!A:A, MATCH('Data by country'!A722, 'Regions and subregions'!C:C, 0))</f>
        <v>Europe</v>
      </c>
      <c r="D722" s="13" t="str">
        <f>INDEX('Regions and subregions'!B:B, MATCH('Data by country'!A722, 'Regions and subregions'!C:C, 0))</f>
        <v>European Union</v>
      </c>
      <c r="E722" s="1">
        <v>3478</v>
      </c>
      <c r="F722">
        <v>460</v>
      </c>
      <c r="G722" s="1">
        <v>5270000</v>
      </c>
      <c r="H722">
        <v>74</v>
      </c>
      <c r="I722">
        <v>4</v>
      </c>
      <c r="J722" s="1">
        <v>3158</v>
      </c>
      <c r="K722">
        <v>8</v>
      </c>
      <c r="L722" s="1">
        <v>5246096</v>
      </c>
      <c r="M722" s="1">
        <v>3273564</v>
      </c>
      <c r="N722">
        <v>11</v>
      </c>
      <c r="O722">
        <v>82</v>
      </c>
      <c r="P722">
        <v>76</v>
      </c>
      <c r="Q722">
        <v>79</v>
      </c>
      <c r="R722">
        <v>17</v>
      </c>
      <c r="S722">
        <v>67</v>
      </c>
      <c r="T722">
        <v>16</v>
      </c>
      <c r="U722" s="1">
        <v>195777993334</v>
      </c>
      <c r="V722" s="1">
        <v>37319</v>
      </c>
    </row>
    <row r="723" spans="1:22" x14ac:dyDescent="0.25">
      <c r="A723" t="s">
        <v>66</v>
      </c>
      <c r="B723" s="2">
        <v>38169</v>
      </c>
      <c r="C723" s="13" t="str">
        <f>INDEX('Regions and subregions'!A:A, MATCH('Data by country'!A723, 'Regions and subregions'!C:C, 0))</f>
        <v>Europe</v>
      </c>
      <c r="D723" s="13" t="str">
        <f>INDEX('Regions and subregions'!B:B, MATCH('Data by country'!A723, 'Regions and subregions'!C:C, 0))</f>
        <v>European Union</v>
      </c>
      <c r="E723" s="1">
        <v>3352</v>
      </c>
      <c r="F723">
        <v>446</v>
      </c>
      <c r="G723" s="1">
        <v>4988000</v>
      </c>
      <c r="H723">
        <v>72</v>
      </c>
      <c r="I723">
        <v>4</v>
      </c>
      <c r="J723" s="1">
        <v>2954</v>
      </c>
      <c r="K723">
        <v>8</v>
      </c>
      <c r="L723" s="1">
        <v>5228172</v>
      </c>
      <c r="M723" s="1">
        <v>3248786</v>
      </c>
      <c r="N723">
        <v>11</v>
      </c>
      <c r="O723">
        <v>82</v>
      </c>
      <c r="P723">
        <v>75</v>
      </c>
      <c r="Q723">
        <v>79</v>
      </c>
      <c r="R723">
        <v>18</v>
      </c>
      <c r="S723">
        <v>67</v>
      </c>
      <c r="T723">
        <v>16</v>
      </c>
      <c r="U723" s="1">
        <v>189064585623</v>
      </c>
      <c r="V723" s="1">
        <v>36163</v>
      </c>
    </row>
    <row r="724" spans="1:22" x14ac:dyDescent="0.25">
      <c r="A724" t="s">
        <v>66</v>
      </c>
      <c r="B724" s="2">
        <v>37803</v>
      </c>
      <c r="C724" s="13" t="str">
        <f>INDEX('Regions and subregions'!A:A, MATCH('Data by country'!A724, 'Regions and subregions'!C:C, 0))</f>
        <v>Europe</v>
      </c>
      <c r="D724" s="13" t="str">
        <f>INDEX('Regions and subregions'!B:B, MATCH('Data by country'!A724, 'Regions and subregions'!C:C, 0))</f>
        <v>European Union</v>
      </c>
      <c r="E724" s="1">
        <v>3338</v>
      </c>
      <c r="F724">
        <v>433</v>
      </c>
      <c r="G724" s="1">
        <v>4747126</v>
      </c>
      <c r="H724">
        <v>69</v>
      </c>
      <c r="I724">
        <v>4</v>
      </c>
      <c r="J724" s="1">
        <v>2556</v>
      </c>
      <c r="K724">
        <v>8</v>
      </c>
      <c r="L724" s="1">
        <v>5213014</v>
      </c>
      <c r="M724" s="1">
        <v>3225813</v>
      </c>
      <c r="N724">
        <v>11</v>
      </c>
      <c r="O724">
        <v>82</v>
      </c>
      <c r="P724">
        <v>75</v>
      </c>
      <c r="Q724">
        <v>78</v>
      </c>
      <c r="R724">
        <v>18</v>
      </c>
      <c r="S724">
        <v>67</v>
      </c>
      <c r="T724">
        <v>16</v>
      </c>
      <c r="U724" s="1">
        <v>164256207675</v>
      </c>
      <c r="V724" s="1">
        <v>31509</v>
      </c>
    </row>
    <row r="725" spans="1:22" x14ac:dyDescent="0.25">
      <c r="A725" t="s">
        <v>66</v>
      </c>
      <c r="B725" s="2">
        <v>37438</v>
      </c>
      <c r="C725" s="13" t="str">
        <f>INDEX('Regions and subregions'!A:A, MATCH('Data by country'!A725, 'Regions and subregions'!C:C, 0))</f>
        <v>Europe</v>
      </c>
      <c r="D725" s="13" t="str">
        <f>INDEX('Regions and subregions'!B:B, MATCH('Data by country'!A725, 'Regions and subregions'!C:C, 0))</f>
        <v>European Union</v>
      </c>
      <c r="E725" s="1">
        <v>3318</v>
      </c>
      <c r="G725" s="1">
        <v>4516772</v>
      </c>
      <c r="H725">
        <v>62</v>
      </c>
      <c r="I725">
        <v>4</v>
      </c>
      <c r="J725" s="1">
        <v>2027</v>
      </c>
      <c r="K725">
        <v>8</v>
      </c>
      <c r="L725" s="1">
        <v>5200598</v>
      </c>
      <c r="M725" s="1">
        <v>3204608</v>
      </c>
      <c r="N725">
        <v>11</v>
      </c>
      <c r="O725">
        <v>82</v>
      </c>
      <c r="P725">
        <v>75</v>
      </c>
      <c r="Q725">
        <v>78</v>
      </c>
      <c r="R725">
        <v>18</v>
      </c>
      <c r="S725">
        <v>67</v>
      </c>
      <c r="T725">
        <v>15</v>
      </c>
      <c r="U725" s="1">
        <v>135183512140</v>
      </c>
      <c r="V725" s="1">
        <v>25994</v>
      </c>
    </row>
    <row r="726" spans="1:22" x14ac:dyDescent="0.25">
      <c r="A726" t="s">
        <v>66</v>
      </c>
      <c r="B726" s="2">
        <v>37073</v>
      </c>
      <c r="C726" s="13" t="str">
        <f>INDEX('Regions and subregions'!A:A, MATCH('Data by country'!A726, 'Regions and subregions'!C:C, 0))</f>
        <v>Europe</v>
      </c>
      <c r="D726" s="13" t="str">
        <f>INDEX('Regions and subregions'!B:B, MATCH('Data by country'!A726, 'Regions and subregions'!C:C, 0))</f>
        <v>European Union</v>
      </c>
      <c r="E726" s="1">
        <v>3282</v>
      </c>
      <c r="G726" s="1">
        <v>4175587</v>
      </c>
      <c r="H726">
        <v>43</v>
      </c>
      <c r="I726">
        <v>4</v>
      </c>
      <c r="J726" s="1">
        <v>1774</v>
      </c>
      <c r="K726">
        <v>7</v>
      </c>
      <c r="L726" s="1">
        <v>5188008</v>
      </c>
      <c r="M726" s="1">
        <v>3183362</v>
      </c>
      <c r="N726">
        <v>11</v>
      </c>
      <c r="O726">
        <v>82</v>
      </c>
      <c r="P726">
        <v>75</v>
      </c>
      <c r="Q726">
        <v>78</v>
      </c>
      <c r="R726">
        <v>18</v>
      </c>
      <c r="S726">
        <v>67</v>
      </c>
      <c r="T726">
        <v>15</v>
      </c>
      <c r="U726" s="1">
        <v>124642505593</v>
      </c>
      <c r="V726" s="1">
        <v>24025</v>
      </c>
    </row>
    <row r="727" spans="1:22" x14ac:dyDescent="0.25">
      <c r="A727" t="s">
        <v>66</v>
      </c>
      <c r="B727" s="2">
        <v>36708</v>
      </c>
      <c r="C727" s="13" t="str">
        <f>INDEX('Regions and subregions'!A:A, MATCH('Data by country'!A727, 'Regions and subregions'!C:C, 0))</f>
        <v>Europe</v>
      </c>
      <c r="D727" s="13" t="str">
        <f>INDEX('Regions and subregions'!B:B, MATCH('Data by country'!A727, 'Regions and subregions'!C:C, 0))</f>
        <v>European Union</v>
      </c>
      <c r="E727" s="1">
        <v>3405</v>
      </c>
      <c r="G727" s="1">
        <v>3728625</v>
      </c>
      <c r="H727">
        <v>37</v>
      </c>
      <c r="I727">
        <v>4</v>
      </c>
      <c r="J727" s="1">
        <v>1692</v>
      </c>
      <c r="K727">
        <v>7</v>
      </c>
      <c r="L727" s="1">
        <v>5176209</v>
      </c>
      <c r="M727" s="1">
        <v>3162664</v>
      </c>
      <c r="N727">
        <v>11</v>
      </c>
      <c r="O727">
        <v>81</v>
      </c>
      <c r="P727">
        <v>74</v>
      </c>
      <c r="Q727">
        <v>77</v>
      </c>
      <c r="R727">
        <v>18</v>
      </c>
      <c r="S727">
        <v>67</v>
      </c>
      <c r="T727">
        <v>15</v>
      </c>
      <c r="U727" s="1">
        <v>121793808734</v>
      </c>
      <c r="V727" s="1">
        <v>23530</v>
      </c>
    </row>
    <row r="728" spans="1:22" x14ac:dyDescent="0.25">
      <c r="A728" t="s">
        <v>67</v>
      </c>
      <c r="B728" s="2">
        <v>40360</v>
      </c>
      <c r="C728" s="13" t="str">
        <f>INDEX('Regions and subregions'!A:A, MATCH('Data by country'!A728, 'Regions and subregions'!C:C, 0))</f>
        <v>Europe</v>
      </c>
      <c r="D728" s="13" t="str">
        <f>INDEX('Regions and subregions'!B:B, MATCH('Data by country'!A728, 'Regions and subregions'!C:C, 0))</f>
        <v>European Union</v>
      </c>
      <c r="E728" s="1">
        <v>86853</v>
      </c>
      <c r="G728" s="1">
        <v>63200000</v>
      </c>
      <c r="H728">
        <v>77</v>
      </c>
      <c r="I728">
        <v>4</v>
      </c>
      <c r="J728" s="1">
        <v>4691</v>
      </c>
      <c r="K728">
        <v>12</v>
      </c>
      <c r="L728" s="1">
        <v>65075569</v>
      </c>
      <c r="M728" s="1">
        <v>50628793</v>
      </c>
      <c r="N728">
        <v>13</v>
      </c>
      <c r="O728">
        <v>85</v>
      </c>
      <c r="P728">
        <v>78</v>
      </c>
      <c r="Q728">
        <v>81</v>
      </c>
      <c r="R728">
        <v>18</v>
      </c>
      <c r="S728">
        <v>65</v>
      </c>
      <c r="T728">
        <v>17</v>
      </c>
      <c r="U728" s="1">
        <v>2549027263158</v>
      </c>
      <c r="V728" s="1">
        <v>39170</v>
      </c>
    </row>
    <row r="729" spans="1:22" x14ac:dyDescent="0.25">
      <c r="A729" t="s">
        <v>67</v>
      </c>
      <c r="B729" s="2">
        <v>39995</v>
      </c>
      <c r="C729" s="13" t="str">
        <f>INDEX('Regions and subregions'!A:A, MATCH('Data by country'!A729, 'Regions and subregions'!C:C, 0))</f>
        <v>Europe</v>
      </c>
      <c r="D729" s="13" t="str">
        <f>INDEX('Regions and subregions'!B:B, MATCH('Data by country'!A729, 'Regions and subregions'!C:C, 0))</f>
        <v>European Union</v>
      </c>
      <c r="E729" s="1">
        <v>87667</v>
      </c>
      <c r="F729">
        <v>496</v>
      </c>
      <c r="G729" s="1">
        <v>59600000</v>
      </c>
      <c r="H729">
        <v>69</v>
      </c>
      <c r="I729">
        <v>4</v>
      </c>
      <c r="J729" s="1">
        <v>4840</v>
      </c>
      <c r="K729">
        <v>12</v>
      </c>
      <c r="L729" s="1">
        <v>64720232</v>
      </c>
      <c r="M729" s="1">
        <v>50209956</v>
      </c>
      <c r="N729">
        <v>13</v>
      </c>
      <c r="O729">
        <v>85</v>
      </c>
      <c r="P729">
        <v>78</v>
      </c>
      <c r="Q729">
        <v>81</v>
      </c>
      <c r="R729">
        <v>18</v>
      </c>
      <c r="S729">
        <v>65</v>
      </c>
      <c r="T729">
        <v>17</v>
      </c>
      <c r="U729" s="1">
        <v>2619685000757</v>
      </c>
      <c r="V729" s="1">
        <v>40477</v>
      </c>
    </row>
    <row r="730" spans="1:22" x14ac:dyDescent="0.25">
      <c r="A730" t="s">
        <v>67</v>
      </c>
      <c r="B730" s="2">
        <v>39630</v>
      </c>
      <c r="C730" s="13" t="str">
        <f>INDEX('Regions and subregions'!A:A, MATCH('Data by country'!A730, 'Regions and subregions'!C:C, 0))</f>
        <v>Europe</v>
      </c>
      <c r="D730" s="13" t="str">
        <f>INDEX('Regions and subregions'!B:B, MATCH('Data by country'!A730, 'Regions and subregions'!C:C, 0))</f>
        <v>European Union</v>
      </c>
      <c r="E730" s="1">
        <v>88283</v>
      </c>
      <c r="F730">
        <v>495</v>
      </c>
      <c r="G730" s="1">
        <v>57972000</v>
      </c>
      <c r="H730">
        <v>68</v>
      </c>
      <c r="I730">
        <v>4</v>
      </c>
      <c r="J730" s="1">
        <v>4941</v>
      </c>
      <c r="K730">
        <v>11</v>
      </c>
      <c r="L730" s="1">
        <v>64370515</v>
      </c>
      <c r="M730" s="1">
        <v>49797030</v>
      </c>
      <c r="N730">
        <v>13</v>
      </c>
      <c r="O730">
        <v>84</v>
      </c>
      <c r="P730">
        <v>78</v>
      </c>
      <c r="Q730">
        <v>81</v>
      </c>
      <c r="R730">
        <v>18</v>
      </c>
      <c r="S730">
        <v>65</v>
      </c>
      <c r="T730">
        <v>17</v>
      </c>
      <c r="U730" s="1">
        <v>2831794045483</v>
      </c>
      <c r="V730" s="1">
        <v>43992</v>
      </c>
    </row>
    <row r="731" spans="1:22" x14ac:dyDescent="0.25">
      <c r="A731" t="s">
        <v>67</v>
      </c>
      <c r="B731" s="2">
        <v>39264</v>
      </c>
      <c r="C731" s="13" t="str">
        <f>INDEX('Regions and subregions'!A:A, MATCH('Data by country'!A731, 'Regions and subregions'!C:C, 0))</f>
        <v>Europe</v>
      </c>
      <c r="D731" s="13" t="str">
        <f>INDEX('Regions and subregions'!B:B, MATCH('Data by country'!A731, 'Regions and subregions'!C:C, 0))</f>
        <v>European Union</v>
      </c>
      <c r="E731" s="1">
        <v>83299</v>
      </c>
      <c r="F731">
        <v>498</v>
      </c>
      <c r="G731" s="1">
        <v>55358100</v>
      </c>
      <c r="H731">
        <v>64</v>
      </c>
      <c r="I731">
        <v>4</v>
      </c>
      <c r="J731" s="1">
        <v>4483</v>
      </c>
      <c r="K731">
        <v>11</v>
      </c>
      <c r="L731" s="1">
        <v>64012051</v>
      </c>
      <c r="M731" s="1">
        <v>49378896</v>
      </c>
      <c r="N731">
        <v>13</v>
      </c>
      <c r="O731">
        <v>84</v>
      </c>
      <c r="P731">
        <v>77</v>
      </c>
      <c r="Q731">
        <v>81</v>
      </c>
      <c r="R731">
        <v>18</v>
      </c>
      <c r="S731">
        <v>65</v>
      </c>
      <c r="T731">
        <v>16</v>
      </c>
      <c r="U731" s="1">
        <v>2582389733356</v>
      </c>
      <c r="V731" s="1">
        <v>40342</v>
      </c>
    </row>
    <row r="732" spans="1:22" x14ac:dyDescent="0.25">
      <c r="A732" t="s">
        <v>67</v>
      </c>
      <c r="B732" s="2">
        <v>38899</v>
      </c>
      <c r="C732" s="13" t="str">
        <f>INDEX('Regions and subregions'!A:A, MATCH('Data by country'!A732, 'Regions and subregions'!C:C, 0))</f>
        <v>Europe</v>
      </c>
      <c r="D732" s="13" t="str">
        <f>INDEX('Regions and subregions'!B:B, MATCH('Data by country'!A732, 'Regions and subregions'!C:C, 0))</f>
        <v>European Union</v>
      </c>
      <c r="E732" s="1">
        <v>78465</v>
      </c>
      <c r="F732">
        <v>496</v>
      </c>
      <c r="G732" s="1">
        <v>51662000</v>
      </c>
      <c r="H732">
        <v>45</v>
      </c>
      <c r="I732">
        <v>5</v>
      </c>
      <c r="J732" s="1">
        <v>3947</v>
      </c>
      <c r="K732">
        <v>11</v>
      </c>
      <c r="L732" s="1">
        <v>63617567</v>
      </c>
      <c r="M732" s="1">
        <v>48934633</v>
      </c>
      <c r="N732">
        <v>13</v>
      </c>
      <c r="O732">
        <v>84</v>
      </c>
      <c r="P732">
        <v>77</v>
      </c>
      <c r="Q732">
        <v>81</v>
      </c>
      <c r="R732">
        <v>18</v>
      </c>
      <c r="S732">
        <v>65</v>
      </c>
      <c r="T732">
        <v>16</v>
      </c>
      <c r="U732" s="1">
        <v>2255705477450</v>
      </c>
      <c r="V732" s="1">
        <v>35457</v>
      </c>
    </row>
    <row r="733" spans="1:22" x14ac:dyDescent="0.25">
      <c r="A733" t="s">
        <v>67</v>
      </c>
      <c r="B733" s="2">
        <v>38534</v>
      </c>
      <c r="C733" s="13" t="str">
        <f>INDEX('Regions and subregions'!A:A, MATCH('Data by country'!A733, 'Regions and subregions'!C:C, 0))</f>
        <v>Europe</v>
      </c>
      <c r="D733" s="13" t="str">
        <f>INDEX('Regions and subregions'!B:B, MATCH('Data by country'!A733, 'Regions and subregions'!C:C, 0))</f>
        <v>European Union</v>
      </c>
      <c r="E733" s="1">
        <v>78306</v>
      </c>
      <c r="F733">
        <v>494</v>
      </c>
      <c r="G733" s="1">
        <v>48088000</v>
      </c>
      <c r="H733">
        <v>41</v>
      </c>
      <c r="I733">
        <v>5</v>
      </c>
      <c r="J733" s="1">
        <v>3802</v>
      </c>
      <c r="K733">
        <v>11</v>
      </c>
      <c r="L733" s="1">
        <v>63175934</v>
      </c>
      <c r="M733" s="1">
        <v>48455941</v>
      </c>
      <c r="N733">
        <v>13</v>
      </c>
      <c r="O733">
        <v>84</v>
      </c>
      <c r="P733">
        <v>77</v>
      </c>
      <c r="Q733">
        <v>80</v>
      </c>
      <c r="R733">
        <v>18</v>
      </c>
      <c r="S733">
        <v>65</v>
      </c>
      <c r="T733">
        <v>16</v>
      </c>
      <c r="U733" s="1">
        <v>2136555489230</v>
      </c>
      <c r="V733" s="1">
        <v>33819</v>
      </c>
    </row>
    <row r="734" spans="1:22" x14ac:dyDescent="0.25">
      <c r="A734" t="s">
        <v>67</v>
      </c>
      <c r="B734" s="2">
        <v>38169</v>
      </c>
      <c r="C734" s="13" t="str">
        <f>INDEX('Regions and subregions'!A:A, MATCH('Data by country'!A734, 'Regions and subregions'!C:C, 0))</f>
        <v>Europe</v>
      </c>
      <c r="D734" s="13" t="str">
        <f>INDEX('Regions and subregions'!B:B, MATCH('Data by country'!A734, 'Regions and subregions'!C:C, 0))</f>
        <v>European Union</v>
      </c>
      <c r="E734" s="1">
        <v>74014</v>
      </c>
      <c r="F734">
        <v>494</v>
      </c>
      <c r="G734" s="1">
        <v>44544000</v>
      </c>
      <c r="H734">
        <v>38</v>
      </c>
      <c r="I734">
        <v>5</v>
      </c>
      <c r="J734" s="1">
        <v>3593</v>
      </c>
      <c r="K734">
        <v>11</v>
      </c>
      <c r="L734" s="1">
        <v>62701871</v>
      </c>
      <c r="M734" s="1">
        <v>47979472</v>
      </c>
      <c r="N734">
        <v>13</v>
      </c>
      <c r="O734">
        <v>84</v>
      </c>
      <c r="P734">
        <v>77</v>
      </c>
      <c r="Q734">
        <v>80</v>
      </c>
      <c r="R734">
        <v>18</v>
      </c>
      <c r="S734">
        <v>65</v>
      </c>
      <c r="T734">
        <v>16</v>
      </c>
      <c r="U734" s="1">
        <v>2055678853687</v>
      </c>
      <c r="V734" s="1">
        <v>32785</v>
      </c>
    </row>
    <row r="735" spans="1:22" x14ac:dyDescent="0.25">
      <c r="A735" t="s">
        <v>67</v>
      </c>
      <c r="B735" s="2">
        <v>37803</v>
      </c>
      <c r="C735" s="13" t="str">
        <f>INDEX('Regions and subregions'!A:A, MATCH('Data by country'!A735, 'Regions and subregions'!C:C, 0))</f>
        <v>Europe</v>
      </c>
      <c r="D735" s="13" t="str">
        <f>INDEX('Regions and subregions'!B:B, MATCH('Data by country'!A735, 'Regions and subregions'!C:C, 0))</f>
        <v>European Union</v>
      </c>
      <c r="E735" s="1">
        <v>71937</v>
      </c>
      <c r="F735">
        <v>492</v>
      </c>
      <c r="G735" s="1">
        <v>41702000</v>
      </c>
      <c r="H735">
        <v>35</v>
      </c>
      <c r="I735">
        <v>5</v>
      </c>
      <c r="J735" s="1">
        <v>3133</v>
      </c>
      <c r="K735">
        <v>11</v>
      </c>
      <c r="L735" s="1">
        <v>62242266</v>
      </c>
      <c r="M735" s="1">
        <v>47515746</v>
      </c>
      <c r="N735">
        <v>13</v>
      </c>
      <c r="O735">
        <v>83</v>
      </c>
      <c r="P735">
        <v>76</v>
      </c>
      <c r="Q735">
        <v>79</v>
      </c>
      <c r="R735">
        <v>19</v>
      </c>
      <c r="S735">
        <v>65</v>
      </c>
      <c r="T735">
        <v>16</v>
      </c>
      <c r="U735" s="1">
        <v>1792214221219</v>
      </c>
      <c r="V735" s="1">
        <v>28794</v>
      </c>
    </row>
    <row r="736" spans="1:22" x14ac:dyDescent="0.25">
      <c r="A736" t="s">
        <v>67</v>
      </c>
      <c r="B736" s="2">
        <v>37438</v>
      </c>
      <c r="C736" s="13" t="str">
        <f>INDEX('Regions and subregions'!A:A, MATCH('Data by country'!A736, 'Regions and subregions'!C:C, 0))</f>
        <v>Europe</v>
      </c>
      <c r="D736" s="13" t="str">
        <f>INDEX('Regions and subregions'!B:B, MATCH('Data by country'!A736, 'Regions and subregions'!C:C, 0))</f>
        <v>European Union</v>
      </c>
      <c r="E736" s="1">
        <v>73227</v>
      </c>
      <c r="G736" s="1">
        <v>38585300</v>
      </c>
      <c r="H736">
        <v>29</v>
      </c>
      <c r="I736">
        <v>5</v>
      </c>
      <c r="J736" s="1">
        <v>2485</v>
      </c>
      <c r="K736">
        <v>11</v>
      </c>
      <c r="L736" s="1">
        <v>61803045</v>
      </c>
      <c r="M736" s="1">
        <v>47069199</v>
      </c>
      <c r="N736">
        <v>13</v>
      </c>
      <c r="O736">
        <v>83</v>
      </c>
      <c r="P736">
        <v>76</v>
      </c>
      <c r="Q736">
        <v>79</v>
      </c>
      <c r="R736">
        <v>19</v>
      </c>
      <c r="S736">
        <v>65</v>
      </c>
      <c r="T736">
        <v>16</v>
      </c>
      <c r="U736" s="1">
        <v>1452030303030</v>
      </c>
      <c r="V736" s="1">
        <v>23494</v>
      </c>
    </row>
    <row r="737" spans="1:22" x14ac:dyDescent="0.25">
      <c r="A737" t="s">
        <v>67</v>
      </c>
      <c r="B737" s="2">
        <v>37073</v>
      </c>
      <c r="C737" s="13" t="str">
        <f>INDEX('Regions and subregions'!A:A, MATCH('Data by country'!A737, 'Regions and subregions'!C:C, 0))</f>
        <v>Europe</v>
      </c>
      <c r="D737" s="13" t="str">
        <f>INDEX('Regions and subregions'!B:B, MATCH('Data by country'!A737, 'Regions and subregions'!C:C, 0))</f>
        <v>European Union</v>
      </c>
      <c r="E737" s="1">
        <v>71209</v>
      </c>
      <c r="G737" s="1">
        <v>36997400</v>
      </c>
      <c r="H737">
        <v>25</v>
      </c>
      <c r="I737">
        <v>5</v>
      </c>
      <c r="J737" s="1">
        <v>2220</v>
      </c>
      <c r="K737">
        <v>10</v>
      </c>
      <c r="L737" s="1">
        <v>61355563</v>
      </c>
      <c r="M737" s="1">
        <v>46617957</v>
      </c>
      <c r="N737">
        <v>13</v>
      </c>
      <c r="O737">
        <v>83</v>
      </c>
      <c r="P737">
        <v>75</v>
      </c>
      <c r="Q737">
        <v>79</v>
      </c>
      <c r="R737">
        <v>19</v>
      </c>
      <c r="S737">
        <v>65</v>
      </c>
      <c r="T737">
        <v>16</v>
      </c>
      <c r="U737" s="1">
        <v>1338302818792</v>
      </c>
      <c r="V737" s="1">
        <v>21812</v>
      </c>
    </row>
    <row r="738" spans="1:22" x14ac:dyDescent="0.25">
      <c r="A738" t="s">
        <v>67</v>
      </c>
      <c r="B738" s="2">
        <v>36708</v>
      </c>
      <c r="C738" s="13" t="str">
        <f>INDEX('Regions and subregions'!A:A, MATCH('Data by country'!A738, 'Regions and subregions'!C:C, 0))</f>
        <v>Europe</v>
      </c>
      <c r="D738" s="13" t="str">
        <f>INDEX('Regions and subregions'!B:B, MATCH('Data by country'!A738, 'Regions and subregions'!C:C, 0))</f>
        <v>European Union</v>
      </c>
      <c r="E738" s="1">
        <v>69860</v>
      </c>
      <c r="G738" s="1">
        <v>29052360</v>
      </c>
      <c r="H738">
        <v>14</v>
      </c>
      <c r="I738">
        <v>5</v>
      </c>
      <c r="J738" s="1">
        <v>2184</v>
      </c>
      <c r="K738">
        <v>10</v>
      </c>
      <c r="L738" s="1">
        <v>60910922</v>
      </c>
      <c r="M738" s="1">
        <v>46170479</v>
      </c>
      <c r="N738">
        <v>13</v>
      </c>
      <c r="O738">
        <v>83</v>
      </c>
      <c r="P738">
        <v>75</v>
      </c>
      <c r="Q738">
        <v>79</v>
      </c>
      <c r="R738">
        <v>19</v>
      </c>
      <c r="S738">
        <v>65</v>
      </c>
      <c r="T738">
        <v>16</v>
      </c>
      <c r="U738" s="1">
        <v>1326334899576</v>
      </c>
      <c r="V738" s="1">
        <v>21775</v>
      </c>
    </row>
    <row r="739" spans="1:22" x14ac:dyDescent="0.25">
      <c r="A739" t="s">
        <v>68</v>
      </c>
      <c r="B739" s="2">
        <v>40360</v>
      </c>
      <c r="C739" s="13" t="str">
        <f>INDEX('Regions and subregions'!A:A, MATCH('Data by country'!A739, 'Regions and subregions'!C:C, 0))</f>
        <v>Oceania</v>
      </c>
      <c r="D739" s="13">
        <f>INDEX('Regions and subregions'!B:B, MATCH('Data by country'!A739, 'Regions and subregions'!C:C, 0))</f>
        <v>0</v>
      </c>
      <c r="G739" s="1">
        <v>215890</v>
      </c>
      <c r="H739">
        <v>49</v>
      </c>
      <c r="L739" s="1">
        <v>270764</v>
      </c>
      <c r="M739" s="1">
        <v>139714</v>
      </c>
      <c r="N739">
        <v>17</v>
      </c>
      <c r="O739">
        <v>78</v>
      </c>
      <c r="P739">
        <v>73</v>
      </c>
      <c r="Q739">
        <v>75</v>
      </c>
      <c r="R739">
        <v>25</v>
      </c>
      <c r="S739">
        <v>68</v>
      </c>
      <c r="T739">
        <v>6</v>
      </c>
    </row>
    <row r="740" spans="1:22" x14ac:dyDescent="0.25">
      <c r="A740" t="s">
        <v>68</v>
      </c>
      <c r="B740" s="2">
        <v>39995</v>
      </c>
      <c r="C740" s="13" t="str">
        <f>INDEX('Regions and subregions'!A:A, MATCH('Data by country'!A740, 'Regions and subregions'!C:C, 0))</f>
        <v>Oceania</v>
      </c>
      <c r="D740" s="13">
        <f>INDEX('Regions and subregions'!B:B, MATCH('Data by country'!A740, 'Regions and subregions'!C:C, 0))</f>
        <v>0</v>
      </c>
      <c r="G740" s="1">
        <v>208261</v>
      </c>
      <c r="H740">
        <v>45</v>
      </c>
      <c r="L740" s="1">
        <v>267685</v>
      </c>
      <c r="M740" s="1">
        <v>138179</v>
      </c>
      <c r="N740">
        <v>17</v>
      </c>
      <c r="O740">
        <v>77</v>
      </c>
      <c r="P740">
        <v>72</v>
      </c>
      <c r="Q740">
        <v>75</v>
      </c>
      <c r="R740">
        <v>26</v>
      </c>
      <c r="S740">
        <v>68</v>
      </c>
      <c r="T740">
        <v>6</v>
      </c>
    </row>
    <row r="741" spans="1:22" x14ac:dyDescent="0.25">
      <c r="A741" t="s">
        <v>68</v>
      </c>
      <c r="B741" s="2">
        <v>39630</v>
      </c>
      <c r="C741" s="13" t="str">
        <f>INDEX('Regions and subregions'!A:A, MATCH('Data by country'!A741, 'Regions and subregions'!C:C, 0))</f>
        <v>Oceania</v>
      </c>
      <c r="D741" s="13">
        <f>INDEX('Regions and subregions'!B:B, MATCH('Data by country'!A741, 'Regions and subregions'!C:C, 0))</f>
        <v>0</v>
      </c>
      <c r="G741" s="1">
        <v>187146</v>
      </c>
      <c r="H741">
        <v>34</v>
      </c>
      <c r="L741" s="1">
        <v>264541</v>
      </c>
      <c r="M741" s="1">
        <v>136609</v>
      </c>
      <c r="N741">
        <v>17</v>
      </c>
      <c r="O741">
        <v>77</v>
      </c>
      <c r="P741">
        <v>72</v>
      </c>
      <c r="Q741">
        <v>75</v>
      </c>
      <c r="R741">
        <v>26</v>
      </c>
      <c r="S741">
        <v>68</v>
      </c>
      <c r="T741">
        <v>6</v>
      </c>
    </row>
    <row r="742" spans="1:22" x14ac:dyDescent="0.25">
      <c r="A742" t="s">
        <v>68</v>
      </c>
      <c r="B742" s="2">
        <v>39264</v>
      </c>
      <c r="C742" s="13" t="str">
        <f>INDEX('Regions and subregions'!A:A, MATCH('Data by country'!A742, 'Regions and subregions'!C:C, 0))</f>
        <v>Oceania</v>
      </c>
      <c r="D742" s="13">
        <f>INDEX('Regions and subregions'!B:B, MATCH('Data by country'!A742, 'Regions and subregions'!C:C, 0))</f>
        <v>0</v>
      </c>
      <c r="G742" s="1">
        <v>174847</v>
      </c>
      <c r="H742">
        <v>29</v>
      </c>
      <c r="L742" s="1">
        <v>261345</v>
      </c>
      <c r="M742" s="1">
        <v>135011</v>
      </c>
      <c r="N742">
        <v>18</v>
      </c>
      <c r="O742">
        <v>77</v>
      </c>
      <c r="P742">
        <v>72</v>
      </c>
      <c r="Q742">
        <v>74</v>
      </c>
      <c r="R742">
        <v>26</v>
      </c>
      <c r="S742">
        <v>68</v>
      </c>
      <c r="T742">
        <v>6</v>
      </c>
    </row>
    <row r="743" spans="1:22" x14ac:dyDescent="0.25">
      <c r="A743" t="s">
        <v>68</v>
      </c>
      <c r="B743" s="2">
        <v>38899</v>
      </c>
      <c r="C743" s="13" t="str">
        <f>INDEX('Regions and subregions'!A:A, MATCH('Data by country'!A743, 'Regions and subregions'!C:C, 0))</f>
        <v>Oceania</v>
      </c>
      <c r="D743" s="13">
        <f>INDEX('Regions and subregions'!B:B, MATCH('Data by country'!A743, 'Regions and subregions'!C:C, 0))</f>
        <v>0</v>
      </c>
      <c r="G743" s="1">
        <v>152000</v>
      </c>
      <c r="H743">
        <v>25</v>
      </c>
      <c r="L743" s="1">
        <v>258119</v>
      </c>
      <c r="M743" s="1">
        <v>133396</v>
      </c>
      <c r="N743">
        <v>18</v>
      </c>
      <c r="O743">
        <v>77</v>
      </c>
      <c r="P743">
        <v>72</v>
      </c>
      <c r="Q743">
        <v>74</v>
      </c>
      <c r="R743">
        <v>26</v>
      </c>
      <c r="S743">
        <v>68</v>
      </c>
      <c r="T743">
        <v>5</v>
      </c>
    </row>
    <row r="744" spans="1:22" x14ac:dyDescent="0.25">
      <c r="A744" t="s">
        <v>68</v>
      </c>
      <c r="B744" s="2">
        <v>38534</v>
      </c>
      <c r="C744" s="13" t="str">
        <f>INDEX('Regions and subregions'!A:A, MATCH('Data by country'!A744, 'Regions and subregions'!C:C, 0))</f>
        <v>Oceania</v>
      </c>
      <c r="D744" s="13">
        <f>INDEX('Regions and subregions'!B:B, MATCH('Data by country'!A744, 'Regions and subregions'!C:C, 0))</f>
        <v>0</v>
      </c>
      <c r="G744" s="1">
        <v>120000</v>
      </c>
      <c r="H744">
        <v>22</v>
      </c>
      <c r="L744" s="1">
        <v>254870</v>
      </c>
      <c r="M744" s="1">
        <v>131768</v>
      </c>
      <c r="N744">
        <v>18</v>
      </c>
      <c r="O744">
        <v>77</v>
      </c>
      <c r="P744">
        <v>72</v>
      </c>
      <c r="Q744">
        <v>74</v>
      </c>
      <c r="R744">
        <v>27</v>
      </c>
      <c r="S744">
        <v>68</v>
      </c>
      <c r="T744">
        <v>5</v>
      </c>
    </row>
    <row r="745" spans="1:22" x14ac:dyDescent="0.25">
      <c r="A745" t="s">
        <v>68</v>
      </c>
      <c r="B745" s="2">
        <v>38169</v>
      </c>
      <c r="C745" s="13" t="str">
        <f>INDEX('Regions and subregions'!A:A, MATCH('Data by country'!A745, 'Regions and subregions'!C:C, 0))</f>
        <v>Oceania</v>
      </c>
      <c r="D745" s="13">
        <f>INDEX('Regions and subregions'!B:B, MATCH('Data by country'!A745, 'Regions and subregions'!C:C, 0))</f>
        <v>0</v>
      </c>
      <c r="G745" s="1">
        <v>96000</v>
      </c>
      <c r="H745">
        <v>18</v>
      </c>
      <c r="L745" s="1">
        <v>251622</v>
      </c>
      <c r="M745" s="1">
        <v>130441</v>
      </c>
      <c r="N745">
        <v>19</v>
      </c>
      <c r="O745">
        <v>76</v>
      </c>
      <c r="P745">
        <v>71</v>
      </c>
      <c r="Q745">
        <v>74</v>
      </c>
      <c r="R745">
        <v>28</v>
      </c>
      <c r="S745">
        <v>67</v>
      </c>
      <c r="T745">
        <v>5</v>
      </c>
    </row>
    <row r="746" spans="1:22" x14ac:dyDescent="0.25">
      <c r="A746" t="s">
        <v>68</v>
      </c>
      <c r="B746" s="2">
        <v>37803</v>
      </c>
      <c r="C746" s="13" t="str">
        <f>INDEX('Regions and subregions'!A:A, MATCH('Data by country'!A746, 'Regions and subregions'!C:C, 0))</f>
        <v>Oceania</v>
      </c>
      <c r="D746" s="13">
        <f>INDEX('Regions and subregions'!B:B, MATCH('Data by country'!A746, 'Regions and subregions'!C:C, 0))</f>
        <v>0</v>
      </c>
      <c r="G746" s="1">
        <v>60100</v>
      </c>
      <c r="H746">
        <v>14</v>
      </c>
      <c r="L746" s="1">
        <v>248357</v>
      </c>
      <c r="M746" s="1">
        <v>129096</v>
      </c>
      <c r="N746">
        <v>19</v>
      </c>
      <c r="O746">
        <v>76</v>
      </c>
      <c r="P746">
        <v>71</v>
      </c>
      <c r="Q746">
        <v>73</v>
      </c>
      <c r="R746">
        <v>29</v>
      </c>
      <c r="S746">
        <v>66</v>
      </c>
      <c r="T746">
        <v>5</v>
      </c>
    </row>
    <row r="747" spans="1:22" x14ac:dyDescent="0.25">
      <c r="A747" t="s">
        <v>68</v>
      </c>
      <c r="B747" s="2">
        <v>37438</v>
      </c>
      <c r="C747" s="13" t="str">
        <f>INDEX('Regions and subregions'!A:A, MATCH('Data by country'!A747, 'Regions and subregions'!C:C, 0))</f>
        <v>Oceania</v>
      </c>
      <c r="D747" s="13">
        <f>INDEX('Regions and subregions'!B:B, MATCH('Data by country'!A747, 'Regions and subregions'!C:C, 0))</f>
        <v>0</v>
      </c>
      <c r="G747" s="1">
        <v>52250</v>
      </c>
      <c r="H747">
        <v>8</v>
      </c>
      <c r="L747" s="1">
        <v>245000</v>
      </c>
      <c r="M747" s="1">
        <v>127694</v>
      </c>
      <c r="N747">
        <v>19</v>
      </c>
      <c r="O747">
        <v>76</v>
      </c>
      <c r="P747">
        <v>71</v>
      </c>
      <c r="Q747">
        <v>73</v>
      </c>
      <c r="R747">
        <v>31</v>
      </c>
      <c r="S747">
        <v>65</v>
      </c>
      <c r="T747">
        <v>4</v>
      </c>
    </row>
    <row r="748" spans="1:22" x14ac:dyDescent="0.25">
      <c r="A748" t="s">
        <v>68</v>
      </c>
      <c r="B748" s="2">
        <v>37073</v>
      </c>
      <c r="C748" s="13" t="str">
        <f>INDEX('Regions and subregions'!A:A, MATCH('Data by country'!A748, 'Regions and subregions'!C:C, 0))</f>
        <v>Oceania</v>
      </c>
      <c r="D748" s="13">
        <f>INDEX('Regions and subregions'!B:B, MATCH('Data by country'!A748, 'Regions and subregions'!C:C, 0))</f>
        <v>0</v>
      </c>
      <c r="G748" s="1">
        <v>67300</v>
      </c>
      <c r="H748">
        <v>6</v>
      </c>
      <c r="L748" s="1">
        <v>241448</v>
      </c>
      <c r="M748" s="1">
        <v>126181</v>
      </c>
      <c r="N748">
        <v>20</v>
      </c>
      <c r="O748">
        <v>75</v>
      </c>
      <c r="P748">
        <v>70</v>
      </c>
      <c r="Q748">
        <v>73</v>
      </c>
      <c r="R748">
        <v>32</v>
      </c>
      <c r="S748">
        <v>64</v>
      </c>
      <c r="T748">
        <v>4</v>
      </c>
    </row>
    <row r="749" spans="1:22" x14ac:dyDescent="0.25">
      <c r="A749" t="s">
        <v>68</v>
      </c>
      <c r="B749" s="2">
        <v>36708</v>
      </c>
      <c r="C749" s="13" t="str">
        <f>INDEX('Regions and subregions'!A:A, MATCH('Data by country'!A749, 'Regions and subregions'!C:C, 0))</f>
        <v>Oceania</v>
      </c>
      <c r="D749" s="13">
        <f>INDEX('Regions and subregions'!B:B, MATCH('Data by country'!A749, 'Regions and subregions'!C:C, 0))</f>
        <v>0</v>
      </c>
      <c r="G749" s="1">
        <v>39900</v>
      </c>
      <c r="H749">
        <v>6</v>
      </c>
      <c r="L749" s="1">
        <v>237638</v>
      </c>
      <c r="M749" s="1">
        <v>124522</v>
      </c>
      <c r="N749">
        <v>20</v>
      </c>
      <c r="O749">
        <v>75</v>
      </c>
      <c r="P749">
        <v>70</v>
      </c>
      <c r="Q749">
        <v>72</v>
      </c>
      <c r="R749">
        <v>33</v>
      </c>
      <c r="S749">
        <v>63</v>
      </c>
      <c r="T749">
        <v>4</v>
      </c>
      <c r="U749" s="1">
        <v>3447543138</v>
      </c>
      <c r="V749" s="1">
        <v>14508</v>
      </c>
    </row>
    <row r="750" spans="1:22" x14ac:dyDescent="0.25">
      <c r="A750" t="s">
        <v>69</v>
      </c>
      <c r="B750" s="2">
        <v>40360</v>
      </c>
      <c r="C750" s="13" t="str">
        <f>INDEX('Regions and subregions'!A:A, MATCH('Data by country'!A750, 'Regions and subregions'!C:C, 0))</f>
        <v>Africa</v>
      </c>
      <c r="D750" s="13" t="str">
        <f>INDEX('Regions and subregions'!B:B, MATCH('Data by country'!A750, 'Regions and subregions'!C:C, 0))</f>
        <v>Middle Africa</v>
      </c>
      <c r="E750">
        <v>111</v>
      </c>
      <c r="G750" s="1">
        <v>1610000</v>
      </c>
      <c r="H750">
        <v>7</v>
      </c>
      <c r="I750">
        <v>74</v>
      </c>
      <c r="J750">
        <v>302</v>
      </c>
      <c r="K750">
        <v>3</v>
      </c>
      <c r="L750" s="1">
        <v>1505463</v>
      </c>
      <c r="M750" s="1">
        <v>1294698</v>
      </c>
      <c r="N750">
        <v>27</v>
      </c>
      <c r="O750">
        <v>63</v>
      </c>
      <c r="P750">
        <v>61</v>
      </c>
      <c r="Q750">
        <v>62</v>
      </c>
      <c r="R750">
        <v>35</v>
      </c>
      <c r="S750">
        <v>60</v>
      </c>
      <c r="T750">
        <v>4</v>
      </c>
      <c r="U750" s="1">
        <v>13199637410</v>
      </c>
      <c r="V750" s="1">
        <v>8768</v>
      </c>
    </row>
    <row r="751" spans="1:22" x14ac:dyDescent="0.25">
      <c r="A751" t="s">
        <v>69</v>
      </c>
      <c r="B751" s="2">
        <v>39995</v>
      </c>
      <c r="C751" s="13" t="str">
        <f>INDEX('Regions and subregions'!A:A, MATCH('Data by country'!A751, 'Regions and subregions'!C:C, 0))</f>
        <v>Africa</v>
      </c>
      <c r="D751" s="13" t="str">
        <f>INDEX('Regions and subregions'!B:B, MATCH('Data by country'!A751, 'Regions and subregions'!C:C, 0))</f>
        <v>Middle Africa</v>
      </c>
      <c r="E751">
        <v>95</v>
      </c>
      <c r="G751" s="1">
        <v>1373000</v>
      </c>
      <c r="H751">
        <v>7</v>
      </c>
      <c r="I751">
        <v>75</v>
      </c>
      <c r="J751">
        <v>266</v>
      </c>
      <c r="K751">
        <v>4</v>
      </c>
      <c r="L751" s="1">
        <v>1477514</v>
      </c>
      <c r="M751" s="1">
        <v>1263570</v>
      </c>
      <c r="N751">
        <v>27</v>
      </c>
      <c r="O751">
        <v>63</v>
      </c>
      <c r="P751">
        <v>61</v>
      </c>
      <c r="Q751">
        <v>62</v>
      </c>
      <c r="R751">
        <v>36</v>
      </c>
      <c r="S751">
        <v>60</v>
      </c>
      <c r="T751">
        <v>4</v>
      </c>
      <c r="U751" s="1">
        <v>10946387019</v>
      </c>
      <c r="V751" s="1">
        <v>7409</v>
      </c>
    </row>
    <row r="752" spans="1:22" x14ac:dyDescent="0.25">
      <c r="A752" t="s">
        <v>69</v>
      </c>
      <c r="B752" s="2">
        <v>39630</v>
      </c>
      <c r="C752" s="13" t="str">
        <f>INDEX('Regions and subregions'!A:A, MATCH('Data by country'!A752, 'Regions and subregions'!C:C, 0))</f>
        <v>Africa</v>
      </c>
      <c r="D752" s="13" t="str">
        <f>INDEX('Regions and subregions'!B:B, MATCH('Data by country'!A752, 'Regions and subregions'!C:C, 0))</f>
        <v>Middle Africa</v>
      </c>
      <c r="E752">
        <v>99</v>
      </c>
      <c r="G752" s="1">
        <v>1300000</v>
      </c>
      <c r="H752">
        <v>6</v>
      </c>
      <c r="I752">
        <v>77</v>
      </c>
      <c r="J752">
        <v>263</v>
      </c>
      <c r="K752">
        <v>3</v>
      </c>
      <c r="L752" s="1">
        <v>1450310</v>
      </c>
      <c r="M752" s="1">
        <v>1233344</v>
      </c>
      <c r="N752">
        <v>27</v>
      </c>
      <c r="O752">
        <v>62</v>
      </c>
      <c r="P752">
        <v>60</v>
      </c>
      <c r="Q752">
        <v>61</v>
      </c>
      <c r="R752">
        <v>37</v>
      </c>
      <c r="S752">
        <v>59</v>
      </c>
      <c r="T752">
        <v>4</v>
      </c>
      <c r="U752" s="1">
        <v>14529885763</v>
      </c>
      <c r="V752" s="1">
        <v>10018</v>
      </c>
    </row>
    <row r="753" spans="1:22" x14ac:dyDescent="0.25">
      <c r="A753" t="s">
        <v>69</v>
      </c>
      <c r="B753" s="2">
        <v>39264</v>
      </c>
      <c r="C753" s="13" t="str">
        <f>INDEX('Regions and subregions'!A:A, MATCH('Data by country'!A753, 'Regions and subregions'!C:C, 0))</f>
        <v>Africa</v>
      </c>
      <c r="D753" s="13" t="str">
        <f>INDEX('Regions and subregions'!B:B, MATCH('Data by country'!A753, 'Regions and subregions'!C:C, 0))</f>
        <v>Middle Africa</v>
      </c>
      <c r="E753">
        <v>76</v>
      </c>
      <c r="G753" s="1">
        <v>1169000</v>
      </c>
      <c r="H753">
        <v>6</v>
      </c>
      <c r="I753">
        <v>79</v>
      </c>
      <c r="J753">
        <v>234</v>
      </c>
      <c r="K753">
        <v>3</v>
      </c>
      <c r="L753" s="1">
        <v>1423637</v>
      </c>
      <c r="M753" s="1">
        <v>1203827</v>
      </c>
      <c r="N753">
        <v>28</v>
      </c>
      <c r="O753">
        <v>62</v>
      </c>
      <c r="P753">
        <v>60</v>
      </c>
      <c r="Q753">
        <v>61</v>
      </c>
      <c r="R753">
        <v>37</v>
      </c>
      <c r="S753">
        <v>58</v>
      </c>
      <c r="T753">
        <v>4</v>
      </c>
      <c r="U753" s="1">
        <v>11570855623</v>
      </c>
      <c r="V753" s="1">
        <v>8128</v>
      </c>
    </row>
    <row r="754" spans="1:22" x14ac:dyDescent="0.25">
      <c r="A754" t="s">
        <v>69</v>
      </c>
      <c r="B754" s="2">
        <v>38899</v>
      </c>
      <c r="C754" s="13" t="str">
        <f>INDEX('Regions and subregions'!A:A, MATCH('Data by country'!A754, 'Regions and subregions'!C:C, 0))</f>
        <v>Africa</v>
      </c>
      <c r="D754" s="13" t="str">
        <f>INDEX('Regions and subregions'!B:B, MATCH('Data by country'!A754, 'Regions and subregions'!C:C, 0))</f>
        <v>Middle Africa</v>
      </c>
      <c r="E754">
        <v>95</v>
      </c>
      <c r="G754" s="1">
        <v>897987</v>
      </c>
      <c r="H754">
        <v>5</v>
      </c>
      <c r="I754">
        <v>80</v>
      </c>
      <c r="J754">
        <v>191</v>
      </c>
      <c r="K754">
        <v>3</v>
      </c>
      <c r="L754" s="1">
        <v>1397192</v>
      </c>
      <c r="M754" s="1">
        <v>1174759</v>
      </c>
      <c r="N754">
        <v>28</v>
      </c>
      <c r="O754">
        <v>61</v>
      </c>
      <c r="P754">
        <v>59</v>
      </c>
      <c r="Q754">
        <v>60</v>
      </c>
      <c r="R754">
        <v>38</v>
      </c>
      <c r="S754">
        <v>58</v>
      </c>
      <c r="T754">
        <v>4</v>
      </c>
      <c r="U754" s="1">
        <v>9545984815</v>
      </c>
      <c r="V754" s="1">
        <v>6832</v>
      </c>
    </row>
    <row r="755" spans="1:22" x14ac:dyDescent="0.25">
      <c r="A755" t="s">
        <v>69</v>
      </c>
      <c r="B755" s="2">
        <v>38534</v>
      </c>
      <c r="C755" s="13" t="str">
        <f>INDEX('Regions and subregions'!A:A, MATCH('Data by country'!A755, 'Regions and subregions'!C:C, 0))</f>
        <v>Africa</v>
      </c>
      <c r="D755" s="13" t="str">
        <f>INDEX('Regions and subregions'!B:B, MATCH('Data by country'!A755, 'Regions and subregions'!C:C, 0))</f>
        <v>Middle Africa</v>
      </c>
      <c r="E755">
        <v>95</v>
      </c>
      <c r="G755" s="1">
        <v>736690</v>
      </c>
      <c r="H755">
        <v>5</v>
      </c>
      <c r="I755">
        <v>82</v>
      </c>
      <c r="J755">
        <v>164</v>
      </c>
      <c r="K755">
        <v>3</v>
      </c>
      <c r="L755" s="1">
        <v>1370729</v>
      </c>
      <c r="M755" s="1">
        <v>1145929</v>
      </c>
      <c r="N755">
        <v>28</v>
      </c>
      <c r="O755">
        <v>61</v>
      </c>
      <c r="P755">
        <v>59</v>
      </c>
      <c r="Q755">
        <v>60</v>
      </c>
      <c r="R755">
        <v>39</v>
      </c>
      <c r="S755">
        <v>57</v>
      </c>
      <c r="T755">
        <v>4</v>
      </c>
      <c r="U755" s="1">
        <v>8665738964</v>
      </c>
      <c r="V755" s="1">
        <v>6322</v>
      </c>
    </row>
    <row r="756" spans="1:22" x14ac:dyDescent="0.25">
      <c r="A756" t="s">
        <v>69</v>
      </c>
      <c r="B756" s="2">
        <v>38169</v>
      </c>
      <c r="C756" s="13" t="str">
        <f>INDEX('Regions and subregions'!A:A, MATCH('Data by country'!A756, 'Regions and subregions'!C:C, 0))</f>
        <v>Africa</v>
      </c>
      <c r="D756" s="13" t="str">
        <f>INDEX('Regions and subregions'!B:B, MATCH('Data by country'!A756, 'Regions and subregions'!C:C, 0))</f>
        <v>Middle Africa</v>
      </c>
      <c r="E756">
        <v>92</v>
      </c>
      <c r="G756" s="1">
        <v>489367</v>
      </c>
      <c r="H756">
        <v>3</v>
      </c>
      <c r="I756">
        <v>83</v>
      </c>
      <c r="J756">
        <v>160</v>
      </c>
      <c r="K756">
        <v>3</v>
      </c>
      <c r="L756" s="1">
        <v>1344171</v>
      </c>
      <c r="M756" s="1">
        <v>1114318</v>
      </c>
      <c r="N756">
        <v>29</v>
      </c>
      <c r="O756">
        <v>61</v>
      </c>
      <c r="P756">
        <v>59</v>
      </c>
      <c r="Q756">
        <v>60</v>
      </c>
      <c r="R756">
        <v>39</v>
      </c>
      <c r="S756">
        <v>56</v>
      </c>
      <c r="T756">
        <v>4</v>
      </c>
      <c r="U756" s="1">
        <v>7178135733</v>
      </c>
      <c r="V756" s="1">
        <v>5340</v>
      </c>
    </row>
    <row r="757" spans="1:22" x14ac:dyDescent="0.25">
      <c r="A757" t="s">
        <v>69</v>
      </c>
      <c r="B757" s="2">
        <v>37803</v>
      </c>
      <c r="C757" s="13" t="str">
        <f>INDEX('Regions and subregions'!A:A, MATCH('Data by country'!A757, 'Regions and subregions'!C:C, 0))</f>
        <v>Africa</v>
      </c>
      <c r="D757" s="13" t="str">
        <f>INDEX('Regions and subregions'!B:B, MATCH('Data by country'!A757, 'Regions and subregions'!C:C, 0))</f>
        <v>Middle Africa</v>
      </c>
      <c r="E757">
        <v>86</v>
      </c>
      <c r="G757" s="1">
        <v>300000</v>
      </c>
      <c r="H757">
        <v>3</v>
      </c>
      <c r="I757">
        <v>84</v>
      </c>
      <c r="J757">
        <v>154</v>
      </c>
      <c r="K757">
        <v>3</v>
      </c>
      <c r="L757" s="1">
        <v>1317484</v>
      </c>
      <c r="M757" s="1">
        <v>1082972</v>
      </c>
      <c r="N757">
        <v>29</v>
      </c>
      <c r="O757">
        <v>61</v>
      </c>
      <c r="P757">
        <v>58</v>
      </c>
      <c r="Q757">
        <v>59</v>
      </c>
      <c r="R757">
        <v>40</v>
      </c>
      <c r="S757">
        <v>56</v>
      </c>
      <c r="T757">
        <v>5</v>
      </c>
      <c r="U757" s="1">
        <v>6054886442</v>
      </c>
      <c r="V757" s="1">
        <v>4596</v>
      </c>
    </row>
    <row r="758" spans="1:22" x14ac:dyDescent="0.25">
      <c r="A758" t="s">
        <v>69</v>
      </c>
      <c r="B758" s="2">
        <v>37438</v>
      </c>
      <c r="C758" s="13" t="str">
        <f>INDEX('Regions and subregions'!A:A, MATCH('Data by country'!A758, 'Regions and subregions'!C:C, 0))</f>
        <v>Africa</v>
      </c>
      <c r="D758" s="13" t="str">
        <f>INDEX('Regions and subregions'!B:B, MATCH('Data by country'!A758, 'Regions and subregions'!C:C, 0))</f>
        <v>Middle Africa</v>
      </c>
      <c r="G758" s="1">
        <v>279289</v>
      </c>
      <c r="H758">
        <v>2</v>
      </c>
      <c r="I758">
        <v>86</v>
      </c>
      <c r="J758">
        <v>122</v>
      </c>
      <c r="K758">
        <v>3</v>
      </c>
      <c r="L758" s="1">
        <v>1290532</v>
      </c>
      <c r="M758" s="1">
        <v>1051784</v>
      </c>
      <c r="N758">
        <v>30</v>
      </c>
      <c r="O758">
        <v>61</v>
      </c>
      <c r="P758">
        <v>58</v>
      </c>
      <c r="Q758">
        <v>59</v>
      </c>
      <c r="R758">
        <v>40</v>
      </c>
      <c r="S758">
        <v>55</v>
      </c>
      <c r="T758">
        <v>5</v>
      </c>
      <c r="U758" s="1">
        <v>4931503862</v>
      </c>
      <c r="V758" s="1">
        <v>3821</v>
      </c>
    </row>
    <row r="759" spans="1:22" x14ac:dyDescent="0.25">
      <c r="A759" t="s">
        <v>69</v>
      </c>
      <c r="B759" s="2">
        <v>37073</v>
      </c>
      <c r="C759" s="13" t="str">
        <f>INDEX('Regions and subregions'!A:A, MATCH('Data by country'!A759, 'Regions and subregions'!C:C, 0))</f>
        <v>Africa</v>
      </c>
      <c r="D759" s="13" t="str">
        <f>INDEX('Regions and subregions'!B:B, MATCH('Data by country'!A759, 'Regions and subregions'!C:C, 0))</f>
        <v>Middle Africa</v>
      </c>
      <c r="E759">
        <v>63</v>
      </c>
      <c r="G759" s="1">
        <v>150000</v>
      </c>
      <c r="H759">
        <v>1</v>
      </c>
      <c r="I759">
        <v>87</v>
      </c>
      <c r="J759">
        <v>107</v>
      </c>
      <c r="K759">
        <v>3</v>
      </c>
      <c r="L759" s="1">
        <v>1263165</v>
      </c>
      <c r="M759" s="1">
        <v>1020637</v>
      </c>
      <c r="N759">
        <v>31</v>
      </c>
      <c r="O759">
        <v>61</v>
      </c>
      <c r="P759">
        <v>58</v>
      </c>
      <c r="Q759">
        <v>59</v>
      </c>
      <c r="R759">
        <v>41</v>
      </c>
      <c r="S759">
        <v>55</v>
      </c>
      <c r="T759">
        <v>5</v>
      </c>
      <c r="U759" s="1">
        <v>4712839681</v>
      </c>
      <c r="V759" s="1">
        <v>3731</v>
      </c>
    </row>
    <row r="760" spans="1:22" x14ac:dyDescent="0.25">
      <c r="A760" t="s">
        <v>69</v>
      </c>
      <c r="B760" s="2">
        <v>36708</v>
      </c>
      <c r="C760" s="13" t="str">
        <f>INDEX('Regions and subregions'!A:A, MATCH('Data by country'!A760, 'Regions and subregions'!C:C, 0))</f>
        <v>Africa</v>
      </c>
      <c r="D760" s="13" t="str">
        <f>INDEX('Regions and subregions'!B:B, MATCH('Data by country'!A760, 'Regions and subregions'!C:C, 0))</f>
        <v>Middle Africa</v>
      </c>
      <c r="E760">
        <v>88</v>
      </c>
      <c r="G760" s="1">
        <v>120000</v>
      </c>
      <c r="H760">
        <v>1</v>
      </c>
      <c r="I760">
        <v>88</v>
      </c>
      <c r="J760">
        <v>103</v>
      </c>
      <c r="K760">
        <v>2</v>
      </c>
      <c r="L760" s="1">
        <v>1235274</v>
      </c>
      <c r="M760" s="1">
        <v>989454</v>
      </c>
      <c r="N760">
        <v>31</v>
      </c>
      <c r="O760">
        <v>61</v>
      </c>
      <c r="P760">
        <v>59</v>
      </c>
      <c r="Q760">
        <v>60</v>
      </c>
      <c r="R760">
        <v>41</v>
      </c>
      <c r="S760">
        <v>54</v>
      </c>
      <c r="T760">
        <v>5</v>
      </c>
      <c r="U760" s="1">
        <v>5067838984</v>
      </c>
      <c r="V760" s="1">
        <v>4103</v>
      </c>
    </row>
    <row r="761" spans="1:22" x14ac:dyDescent="0.25">
      <c r="A761" t="s">
        <v>70</v>
      </c>
      <c r="B761" s="2">
        <v>40360</v>
      </c>
      <c r="C761" s="13" t="str">
        <f>INDEX('Regions and subregions'!A:A, MATCH('Data by country'!A761, 'Regions and subregions'!C:C, 0))</f>
        <v>Africa</v>
      </c>
      <c r="D761" s="13" t="str">
        <f>INDEX('Regions and subregions'!B:B, MATCH('Data by country'!A761, 'Regions and subregions'!C:C, 0))</f>
        <v>Western Africa</v>
      </c>
      <c r="G761" s="1">
        <v>1478347</v>
      </c>
      <c r="H761">
        <v>9</v>
      </c>
      <c r="I761">
        <v>98</v>
      </c>
      <c r="J761">
        <v>26</v>
      </c>
      <c r="K761">
        <v>6</v>
      </c>
      <c r="L761" s="1">
        <v>1728394</v>
      </c>
      <c r="M761" s="1">
        <v>1004197</v>
      </c>
      <c r="N761">
        <v>38</v>
      </c>
      <c r="O761">
        <v>59</v>
      </c>
      <c r="P761">
        <v>57</v>
      </c>
      <c r="Q761">
        <v>58</v>
      </c>
      <c r="R761">
        <v>44</v>
      </c>
      <c r="S761">
        <v>54</v>
      </c>
      <c r="T761">
        <v>2</v>
      </c>
      <c r="U761" s="1">
        <v>1050158837</v>
      </c>
      <c r="V761">
        <v>608</v>
      </c>
    </row>
    <row r="762" spans="1:22" x14ac:dyDescent="0.25">
      <c r="A762" t="s">
        <v>70</v>
      </c>
      <c r="B762" s="2">
        <v>39995</v>
      </c>
      <c r="C762" s="13" t="str">
        <f>INDEX('Regions and subregions'!A:A, MATCH('Data by country'!A762, 'Regions and subregions'!C:C, 0))</f>
        <v>Africa</v>
      </c>
      <c r="D762" s="13" t="str">
        <f>INDEX('Regions and subregions'!B:B, MATCH('Data by country'!A762, 'Regions and subregions'!C:C, 0))</f>
        <v>Western Africa</v>
      </c>
      <c r="G762" s="1">
        <v>1312874</v>
      </c>
      <c r="H762">
        <v>8</v>
      </c>
      <c r="I762">
        <v>101</v>
      </c>
      <c r="J762">
        <v>27</v>
      </c>
      <c r="K762">
        <v>6</v>
      </c>
      <c r="L762" s="1">
        <v>1681734</v>
      </c>
      <c r="M762" s="1">
        <v>962961</v>
      </c>
      <c r="N762">
        <v>39</v>
      </c>
      <c r="O762">
        <v>59</v>
      </c>
      <c r="P762">
        <v>57</v>
      </c>
      <c r="Q762">
        <v>58</v>
      </c>
      <c r="R762">
        <v>44</v>
      </c>
      <c r="S762">
        <v>54</v>
      </c>
      <c r="T762">
        <v>2</v>
      </c>
      <c r="U762" s="1">
        <v>983436620</v>
      </c>
      <c r="V762">
        <v>585</v>
      </c>
    </row>
    <row r="763" spans="1:22" x14ac:dyDescent="0.25">
      <c r="A763" t="s">
        <v>70</v>
      </c>
      <c r="B763" s="2">
        <v>39630</v>
      </c>
      <c r="C763" s="13" t="str">
        <f>INDEX('Regions and subregions'!A:A, MATCH('Data by country'!A763, 'Regions and subregions'!C:C, 0))</f>
        <v>Africa</v>
      </c>
      <c r="D763" s="13" t="str">
        <f>INDEX('Regions and subregions'!B:B, MATCH('Data by country'!A763, 'Regions and subregions'!C:C, 0))</f>
        <v>Western Africa</v>
      </c>
      <c r="G763" s="1">
        <v>1166136</v>
      </c>
      <c r="H763">
        <v>7</v>
      </c>
      <c r="I763">
        <v>104</v>
      </c>
      <c r="J763">
        <v>26</v>
      </c>
      <c r="K763">
        <v>5</v>
      </c>
      <c r="L763" s="1">
        <v>1636107</v>
      </c>
      <c r="M763" s="1">
        <v>923092</v>
      </c>
      <c r="N763">
        <v>39</v>
      </c>
      <c r="O763">
        <v>59</v>
      </c>
      <c r="P763">
        <v>56</v>
      </c>
      <c r="Q763">
        <v>58</v>
      </c>
      <c r="R763">
        <v>44</v>
      </c>
      <c r="S763">
        <v>53</v>
      </c>
      <c r="T763">
        <v>2</v>
      </c>
      <c r="U763" s="1">
        <v>1036950252</v>
      </c>
      <c r="V763">
        <v>634</v>
      </c>
    </row>
    <row r="764" spans="1:22" x14ac:dyDescent="0.25">
      <c r="A764" t="s">
        <v>70</v>
      </c>
      <c r="B764" s="2">
        <v>39264</v>
      </c>
      <c r="C764" s="13" t="str">
        <f>INDEX('Regions and subregions'!A:A, MATCH('Data by country'!A764, 'Regions and subregions'!C:C, 0))</f>
        <v>Africa</v>
      </c>
      <c r="D764" s="13" t="str">
        <f>INDEX('Regions and subregions'!B:B, MATCH('Data by country'!A764, 'Regions and subregions'!C:C, 0))</f>
        <v>Western Africa</v>
      </c>
      <c r="F764">
        <v>5</v>
      </c>
      <c r="G764" s="1">
        <v>800371</v>
      </c>
      <c r="H764">
        <v>6</v>
      </c>
      <c r="I764">
        <v>106</v>
      </c>
      <c r="J764">
        <v>21</v>
      </c>
      <c r="K764">
        <v>5</v>
      </c>
      <c r="L764" s="1">
        <v>1591357</v>
      </c>
      <c r="M764" s="1">
        <v>884476</v>
      </c>
      <c r="N764">
        <v>40</v>
      </c>
      <c r="O764">
        <v>58</v>
      </c>
      <c r="P764">
        <v>56</v>
      </c>
      <c r="Q764">
        <v>57</v>
      </c>
      <c r="R764">
        <v>45</v>
      </c>
      <c r="S764">
        <v>53</v>
      </c>
      <c r="T764">
        <v>2</v>
      </c>
      <c r="U764" s="1">
        <v>833005025</v>
      </c>
      <c r="V764">
        <v>523</v>
      </c>
    </row>
    <row r="765" spans="1:22" x14ac:dyDescent="0.25">
      <c r="A765" t="s">
        <v>70</v>
      </c>
      <c r="B765" s="2">
        <v>38899</v>
      </c>
      <c r="C765" s="13" t="str">
        <f>INDEX('Regions and subregions'!A:A, MATCH('Data by country'!A765, 'Regions and subregions'!C:C, 0))</f>
        <v>Africa</v>
      </c>
      <c r="D765" s="13" t="str">
        <f>INDEX('Regions and subregions'!B:B, MATCH('Data by country'!A765, 'Regions and subregions'!C:C, 0))</f>
        <v>Western Africa</v>
      </c>
      <c r="G765" s="1">
        <v>404345</v>
      </c>
      <c r="H765">
        <v>5</v>
      </c>
      <c r="I765">
        <v>109</v>
      </c>
      <c r="J765">
        <v>19</v>
      </c>
      <c r="K765">
        <v>6</v>
      </c>
      <c r="L765" s="1">
        <v>1547259</v>
      </c>
      <c r="M765" s="1">
        <v>846970</v>
      </c>
      <c r="N765">
        <v>40</v>
      </c>
      <c r="O765">
        <v>58</v>
      </c>
      <c r="P765">
        <v>56</v>
      </c>
      <c r="Q765">
        <v>57</v>
      </c>
      <c r="R765">
        <v>45</v>
      </c>
      <c r="S765">
        <v>53</v>
      </c>
      <c r="T765">
        <v>2</v>
      </c>
      <c r="U765" s="1">
        <v>667141737</v>
      </c>
      <c r="V765">
        <v>431</v>
      </c>
    </row>
    <row r="766" spans="1:22" x14ac:dyDescent="0.25">
      <c r="A766" t="s">
        <v>70</v>
      </c>
      <c r="B766" s="2">
        <v>38534</v>
      </c>
      <c r="C766" s="13" t="str">
        <f>INDEX('Regions and subregions'!A:A, MATCH('Data by country'!A766, 'Regions and subregions'!C:C, 0))</f>
        <v>Africa</v>
      </c>
      <c r="D766" s="13" t="str">
        <f>INDEX('Regions and subregions'!B:B, MATCH('Data by country'!A766, 'Regions and subregions'!C:C, 0))</f>
        <v>Western Africa</v>
      </c>
      <c r="G766" s="1">
        <v>247478</v>
      </c>
      <c r="H766">
        <v>4</v>
      </c>
      <c r="I766">
        <v>112</v>
      </c>
      <c r="J766">
        <v>18</v>
      </c>
      <c r="K766">
        <v>6</v>
      </c>
      <c r="L766" s="1">
        <v>1503678</v>
      </c>
      <c r="M766" s="1">
        <v>810482</v>
      </c>
      <c r="N766">
        <v>41</v>
      </c>
      <c r="O766">
        <v>58</v>
      </c>
      <c r="P766">
        <v>56</v>
      </c>
      <c r="Q766">
        <v>57</v>
      </c>
      <c r="R766">
        <v>45</v>
      </c>
      <c r="S766">
        <v>53</v>
      </c>
      <c r="T766">
        <v>2</v>
      </c>
      <c r="U766" s="1">
        <v>636115486</v>
      </c>
      <c r="V766">
        <v>423</v>
      </c>
    </row>
    <row r="767" spans="1:22" x14ac:dyDescent="0.25">
      <c r="A767" t="s">
        <v>70</v>
      </c>
      <c r="B767" s="2">
        <v>38169</v>
      </c>
      <c r="C767" s="13" t="str">
        <f>INDEX('Regions and subregions'!A:A, MATCH('Data by country'!A767, 'Regions and subregions'!C:C, 0))</f>
        <v>Africa</v>
      </c>
      <c r="D767" s="13" t="str">
        <f>INDEX('Regions and subregions'!B:B, MATCH('Data by country'!A767, 'Regions and subregions'!C:C, 0))</f>
        <v>Western Africa</v>
      </c>
      <c r="F767">
        <v>5</v>
      </c>
      <c r="G767" s="1">
        <v>175000</v>
      </c>
      <c r="H767">
        <v>3</v>
      </c>
      <c r="I767">
        <v>115</v>
      </c>
      <c r="J767">
        <v>17</v>
      </c>
      <c r="K767">
        <v>6</v>
      </c>
      <c r="L767" s="1">
        <v>1460493</v>
      </c>
      <c r="M767" s="1">
        <v>773185</v>
      </c>
      <c r="N767">
        <v>41</v>
      </c>
      <c r="O767">
        <v>58</v>
      </c>
      <c r="P767">
        <v>55</v>
      </c>
      <c r="Q767">
        <v>56</v>
      </c>
      <c r="R767">
        <v>45</v>
      </c>
      <c r="S767">
        <v>53</v>
      </c>
      <c r="T767">
        <v>2</v>
      </c>
      <c r="U767" s="1">
        <v>578801112</v>
      </c>
      <c r="V767">
        <v>396</v>
      </c>
    </row>
    <row r="768" spans="1:22" x14ac:dyDescent="0.25">
      <c r="A768" t="s">
        <v>70</v>
      </c>
      <c r="B768" s="2">
        <v>37803</v>
      </c>
      <c r="C768" s="13" t="str">
        <f>INDEX('Regions and subregions'!A:A, MATCH('Data by country'!A768, 'Regions and subregions'!C:C, 0))</f>
        <v>Africa</v>
      </c>
      <c r="D768" s="13" t="str">
        <f>INDEX('Regions and subregions'!B:B, MATCH('Data by country'!A768, 'Regions and subregions'!C:C, 0))</f>
        <v>Western Africa</v>
      </c>
      <c r="F768">
        <v>6</v>
      </c>
      <c r="G768" s="1">
        <v>149300</v>
      </c>
      <c r="H768">
        <v>2</v>
      </c>
      <c r="I768">
        <v>118</v>
      </c>
      <c r="J768">
        <v>15</v>
      </c>
      <c r="K768">
        <v>6</v>
      </c>
      <c r="L768" s="1">
        <v>1417818</v>
      </c>
      <c r="M768" s="1">
        <v>736982</v>
      </c>
      <c r="N768">
        <v>42</v>
      </c>
      <c r="O768">
        <v>57</v>
      </c>
      <c r="P768">
        <v>55</v>
      </c>
      <c r="Q768">
        <v>56</v>
      </c>
      <c r="R768">
        <v>45</v>
      </c>
      <c r="S768">
        <v>53</v>
      </c>
      <c r="T768">
        <v>2</v>
      </c>
      <c r="U768" s="1">
        <v>511699620</v>
      </c>
      <c r="V768">
        <v>361</v>
      </c>
    </row>
    <row r="769" spans="1:22" x14ac:dyDescent="0.25">
      <c r="A769" t="s">
        <v>70</v>
      </c>
      <c r="B769" s="2">
        <v>37438</v>
      </c>
      <c r="C769" s="13" t="str">
        <f>INDEX('Regions and subregions'!A:A, MATCH('Data by country'!A769, 'Regions and subregions'!C:C, 0))</f>
        <v>Africa</v>
      </c>
      <c r="D769" s="13" t="str">
        <f>INDEX('Regions and subregions'!B:B, MATCH('Data by country'!A769, 'Regions and subregions'!C:C, 0))</f>
        <v>Western Africa</v>
      </c>
      <c r="G769" s="1">
        <v>100000</v>
      </c>
      <c r="H769">
        <v>2</v>
      </c>
      <c r="I769">
        <v>121</v>
      </c>
      <c r="J769">
        <v>16</v>
      </c>
      <c r="K769">
        <v>6</v>
      </c>
      <c r="L769" s="1">
        <v>1376035</v>
      </c>
      <c r="M769" s="1">
        <v>702053</v>
      </c>
      <c r="N769">
        <v>43</v>
      </c>
      <c r="O769">
        <v>57</v>
      </c>
      <c r="P769">
        <v>55</v>
      </c>
      <c r="Q769">
        <v>56</v>
      </c>
      <c r="R769">
        <v>45</v>
      </c>
      <c r="S769">
        <v>52</v>
      </c>
      <c r="T769">
        <v>2</v>
      </c>
      <c r="U769" s="1">
        <v>584065483</v>
      </c>
      <c r="V769">
        <v>424</v>
      </c>
    </row>
    <row r="770" spans="1:22" x14ac:dyDescent="0.25">
      <c r="A770" t="s">
        <v>70</v>
      </c>
      <c r="B770" s="2">
        <v>37073</v>
      </c>
      <c r="C770" s="13" t="str">
        <f>INDEX('Regions and subregions'!A:A, MATCH('Data by country'!A770, 'Regions and subregions'!C:C, 0))</f>
        <v>Africa</v>
      </c>
      <c r="D770" s="13" t="str">
        <f>INDEX('Regions and subregions'!B:B, MATCH('Data by country'!A770, 'Regions and subregions'!C:C, 0))</f>
        <v>Western Africa</v>
      </c>
      <c r="G770" s="1">
        <v>55085</v>
      </c>
      <c r="H770">
        <v>1</v>
      </c>
      <c r="I770">
        <v>124</v>
      </c>
      <c r="J770">
        <v>18</v>
      </c>
      <c r="K770">
        <v>6</v>
      </c>
      <c r="L770" s="1">
        <v>1335674</v>
      </c>
      <c r="M770" s="1">
        <v>668638</v>
      </c>
      <c r="N770">
        <v>43</v>
      </c>
      <c r="O770">
        <v>57</v>
      </c>
      <c r="P770">
        <v>54</v>
      </c>
      <c r="Q770">
        <v>55</v>
      </c>
      <c r="R770">
        <v>45</v>
      </c>
      <c r="S770">
        <v>52</v>
      </c>
      <c r="T770">
        <v>2</v>
      </c>
      <c r="U770" s="1">
        <v>688491767</v>
      </c>
      <c r="V770">
        <v>515</v>
      </c>
    </row>
    <row r="771" spans="1:22" x14ac:dyDescent="0.25">
      <c r="A771" t="s">
        <v>70</v>
      </c>
      <c r="B771" s="2">
        <v>36708</v>
      </c>
      <c r="C771" s="13" t="str">
        <f>INDEX('Regions and subregions'!A:A, MATCH('Data by country'!A771, 'Regions and subregions'!C:C, 0))</f>
        <v>Africa</v>
      </c>
      <c r="D771" s="13" t="str">
        <f>INDEX('Regions and subregions'!B:B, MATCH('Data by country'!A771, 'Regions and subregions'!C:C, 0))</f>
        <v>Western Africa</v>
      </c>
      <c r="G771" s="1">
        <v>5600</v>
      </c>
      <c r="H771">
        <v>1</v>
      </c>
      <c r="I771">
        <v>128</v>
      </c>
      <c r="J771">
        <v>19</v>
      </c>
      <c r="K771">
        <v>6</v>
      </c>
      <c r="L771" s="1">
        <v>1297084</v>
      </c>
      <c r="M771" s="1">
        <v>636868</v>
      </c>
      <c r="N771">
        <v>44</v>
      </c>
      <c r="O771">
        <v>56</v>
      </c>
      <c r="P771">
        <v>54</v>
      </c>
      <c r="Q771">
        <v>55</v>
      </c>
      <c r="R771">
        <v>46</v>
      </c>
      <c r="S771">
        <v>52</v>
      </c>
      <c r="T771">
        <v>2</v>
      </c>
      <c r="U771" s="1">
        <v>786665264</v>
      </c>
      <c r="V771">
        <v>606</v>
      </c>
    </row>
    <row r="772" spans="1:22" x14ac:dyDescent="0.25">
      <c r="A772" t="s">
        <v>71</v>
      </c>
      <c r="B772" s="2">
        <v>40360</v>
      </c>
      <c r="C772" s="13" t="str">
        <f>INDEX('Regions and subregions'!A:A, MATCH('Data by country'!A772, 'Regions and subregions'!C:C, 0))</f>
        <v>Asia</v>
      </c>
      <c r="D772" s="13">
        <f>INDEX('Regions and subregions'!B:B, MATCH('Data by country'!A772, 'Regions and subregions'!C:C, 0))</f>
        <v>0</v>
      </c>
      <c r="E772">
        <v>655</v>
      </c>
      <c r="G772" s="1">
        <v>3980000</v>
      </c>
      <c r="H772">
        <v>26</v>
      </c>
      <c r="I772">
        <v>22</v>
      </c>
      <c r="J772">
        <v>272</v>
      </c>
      <c r="K772">
        <v>10</v>
      </c>
      <c r="L772" s="1">
        <v>4452800</v>
      </c>
      <c r="M772" s="1">
        <v>2355531</v>
      </c>
      <c r="N772">
        <v>12</v>
      </c>
      <c r="O772">
        <v>77</v>
      </c>
      <c r="P772">
        <v>70</v>
      </c>
      <c r="Q772">
        <v>73</v>
      </c>
      <c r="R772">
        <v>17</v>
      </c>
      <c r="S772">
        <v>69</v>
      </c>
      <c r="T772">
        <v>14</v>
      </c>
      <c r="U772" s="1">
        <v>11638264782</v>
      </c>
      <c r="V772" s="1">
        <v>2614</v>
      </c>
    </row>
    <row r="773" spans="1:22" x14ac:dyDescent="0.25">
      <c r="A773" t="s">
        <v>71</v>
      </c>
      <c r="B773" s="2">
        <v>39995</v>
      </c>
      <c r="C773" s="13" t="str">
        <f>INDEX('Regions and subregions'!A:A, MATCH('Data by country'!A773, 'Regions and subregions'!C:C, 0))</f>
        <v>Asia</v>
      </c>
      <c r="D773" s="13">
        <f>INDEX('Regions and subregions'!B:B, MATCH('Data by country'!A773, 'Regions and subregions'!C:C, 0))</f>
        <v>0</v>
      </c>
      <c r="E773">
        <v>626</v>
      </c>
      <c r="F773">
        <v>126</v>
      </c>
      <c r="G773" s="1">
        <v>2837000</v>
      </c>
      <c r="H773">
        <v>20</v>
      </c>
      <c r="I773">
        <v>23</v>
      </c>
      <c r="J773">
        <v>251</v>
      </c>
      <c r="K773">
        <v>10</v>
      </c>
      <c r="L773" s="1">
        <v>4410800</v>
      </c>
      <c r="M773" s="1">
        <v>2329785</v>
      </c>
      <c r="N773">
        <v>12</v>
      </c>
      <c r="O773">
        <v>77</v>
      </c>
      <c r="P773">
        <v>70</v>
      </c>
      <c r="Q773">
        <v>73</v>
      </c>
      <c r="R773">
        <v>17</v>
      </c>
      <c r="S773">
        <v>69</v>
      </c>
      <c r="T773">
        <v>14</v>
      </c>
      <c r="U773" s="1">
        <v>10766836277</v>
      </c>
      <c r="V773" s="1">
        <v>2441</v>
      </c>
    </row>
    <row r="774" spans="1:22" x14ac:dyDescent="0.25">
      <c r="A774" t="s">
        <v>71</v>
      </c>
      <c r="B774" s="2">
        <v>39630</v>
      </c>
      <c r="C774" s="13" t="str">
        <f>INDEX('Regions and subregions'!A:A, MATCH('Data by country'!A774, 'Regions and subregions'!C:C, 0))</f>
        <v>Asia</v>
      </c>
      <c r="D774" s="13">
        <f>INDEX('Regions and subregions'!B:B, MATCH('Data by country'!A774, 'Regions and subregions'!C:C, 0))</f>
        <v>0</v>
      </c>
      <c r="E774">
        <v>774</v>
      </c>
      <c r="F774">
        <v>116</v>
      </c>
      <c r="G774" s="1">
        <v>2755087</v>
      </c>
      <c r="H774">
        <v>10</v>
      </c>
      <c r="I774">
        <v>24</v>
      </c>
      <c r="J774">
        <v>262</v>
      </c>
      <c r="K774">
        <v>9</v>
      </c>
      <c r="L774" s="1">
        <v>4383700</v>
      </c>
      <c r="M774" s="1">
        <v>2311963</v>
      </c>
      <c r="N774">
        <v>12</v>
      </c>
      <c r="O774">
        <v>77</v>
      </c>
      <c r="P774">
        <v>70</v>
      </c>
      <c r="Q774">
        <v>73</v>
      </c>
      <c r="R774">
        <v>17</v>
      </c>
      <c r="S774">
        <v>68</v>
      </c>
      <c r="T774">
        <v>15</v>
      </c>
      <c r="U774" s="1">
        <v>12795044475</v>
      </c>
      <c r="V774" s="1">
        <v>2919</v>
      </c>
    </row>
    <row r="775" spans="1:22" x14ac:dyDescent="0.25">
      <c r="A775" t="s">
        <v>71</v>
      </c>
      <c r="B775" s="2">
        <v>39264</v>
      </c>
      <c r="C775" s="13" t="str">
        <f>INDEX('Regions and subregions'!A:A, MATCH('Data by country'!A775, 'Regions and subregions'!C:C, 0))</f>
        <v>Asia</v>
      </c>
      <c r="D775" s="13">
        <f>INDEX('Regions and subregions'!B:B, MATCH('Data by country'!A775, 'Regions and subregions'!C:C, 0))</f>
        <v>0</v>
      </c>
      <c r="E775">
        <v>809</v>
      </c>
      <c r="F775">
        <v>107</v>
      </c>
      <c r="G775" s="1">
        <v>2599714</v>
      </c>
      <c r="H775">
        <v>8</v>
      </c>
      <c r="I775">
        <v>25</v>
      </c>
      <c r="J775">
        <v>188</v>
      </c>
      <c r="K775">
        <v>8</v>
      </c>
      <c r="L775" s="1">
        <v>4388400</v>
      </c>
      <c r="M775" s="1">
        <v>2310931</v>
      </c>
      <c r="N775">
        <v>12</v>
      </c>
      <c r="O775">
        <v>76</v>
      </c>
      <c r="P775">
        <v>69</v>
      </c>
      <c r="Q775">
        <v>73</v>
      </c>
      <c r="R775">
        <v>17</v>
      </c>
      <c r="S775">
        <v>68</v>
      </c>
      <c r="T775">
        <v>15</v>
      </c>
      <c r="U775" s="1">
        <v>10172869674</v>
      </c>
      <c r="V775" s="1">
        <v>2318</v>
      </c>
    </row>
    <row r="776" spans="1:22" x14ac:dyDescent="0.25">
      <c r="A776" t="s">
        <v>71</v>
      </c>
      <c r="B776" s="2">
        <v>38899</v>
      </c>
      <c r="C776" s="13" t="str">
        <f>INDEX('Regions and subregions'!A:A, MATCH('Data by country'!A776, 'Regions and subregions'!C:C, 0))</f>
        <v>Asia</v>
      </c>
      <c r="D776" s="13">
        <f>INDEX('Regions and subregions'!B:B, MATCH('Data by country'!A776, 'Regions and subregions'!C:C, 0))</f>
        <v>0</v>
      </c>
      <c r="E776">
        <v>720</v>
      </c>
      <c r="F776">
        <v>94</v>
      </c>
      <c r="G776" s="1">
        <v>1703888</v>
      </c>
      <c r="H776">
        <v>8</v>
      </c>
      <c r="I776">
        <v>26</v>
      </c>
      <c r="J776">
        <v>146</v>
      </c>
      <c r="K776">
        <v>8</v>
      </c>
      <c r="L776" s="1">
        <v>4398000</v>
      </c>
      <c r="M776" s="1">
        <v>2312468</v>
      </c>
      <c r="N776">
        <v>12</v>
      </c>
      <c r="O776">
        <v>76</v>
      </c>
      <c r="P776">
        <v>69</v>
      </c>
      <c r="Q776">
        <v>73</v>
      </c>
      <c r="R776">
        <v>18</v>
      </c>
      <c r="S776">
        <v>67</v>
      </c>
      <c r="T776">
        <v>15</v>
      </c>
      <c r="U776" s="1">
        <v>7745401718</v>
      </c>
      <c r="V776" s="1">
        <v>1761</v>
      </c>
    </row>
    <row r="777" spans="1:22" x14ac:dyDescent="0.25">
      <c r="A777" t="s">
        <v>71</v>
      </c>
      <c r="B777" s="2">
        <v>38534</v>
      </c>
      <c r="C777" s="13" t="str">
        <f>INDEX('Regions and subregions'!A:A, MATCH('Data by country'!A777, 'Regions and subregions'!C:C, 0))</f>
        <v>Asia</v>
      </c>
      <c r="D777" s="13">
        <f>INDEX('Regions and subregions'!B:B, MATCH('Data by country'!A777, 'Regions and subregions'!C:C, 0))</f>
        <v>0</v>
      </c>
      <c r="E777">
        <v>720</v>
      </c>
      <c r="G777" s="1">
        <v>1174308</v>
      </c>
      <c r="H777">
        <v>6</v>
      </c>
      <c r="I777">
        <v>27</v>
      </c>
      <c r="J777">
        <v>123</v>
      </c>
      <c r="K777">
        <v>9</v>
      </c>
      <c r="L777" s="1">
        <v>4361200</v>
      </c>
      <c r="M777" s="1">
        <v>2289630</v>
      </c>
      <c r="N777">
        <v>12</v>
      </c>
      <c r="O777">
        <v>76</v>
      </c>
      <c r="P777">
        <v>69</v>
      </c>
      <c r="Q777">
        <v>73</v>
      </c>
      <c r="R777">
        <v>18</v>
      </c>
      <c r="S777">
        <v>67</v>
      </c>
      <c r="T777">
        <v>15</v>
      </c>
      <c r="U777" s="1">
        <v>6411141778</v>
      </c>
      <c r="V777" s="1">
        <v>1470</v>
      </c>
    </row>
    <row r="778" spans="1:22" x14ac:dyDescent="0.25">
      <c r="A778" t="s">
        <v>71</v>
      </c>
      <c r="B778" s="2">
        <v>38169</v>
      </c>
      <c r="C778" s="13" t="str">
        <f>INDEX('Regions and subregions'!A:A, MATCH('Data by country'!A778, 'Regions and subregions'!C:C, 0))</f>
        <v>Asia</v>
      </c>
      <c r="D778" s="13">
        <f>INDEX('Regions and subregions'!B:B, MATCH('Data by country'!A778, 'Regions and subregions'!C:C, 0))</f>
        <v>0</v>
      </c>
      <c r="E778">
        <v>614</v>
      </c>
      <c r="G778" s="1">
        <v>840645</v>
      </c>
      <c r="H778">
        <v>4</v>
      </c>
      <c r="I778">
        <v>28</v>
      </c>
      <c r="J778">
        <v>97</v>
      </c>
      <c r="K778">
        <v>9</v>
      </c>
      <c r="L778" s="1">
        <v>4318300</v>
      </c>
      <c r="M778" s="1">
        <v>2268835</v>
      </c>
      <c r="N778">
        <v>12</v>
      </c>
      <c r="O778">
        <v>76</v>
      </c>
      <c r="P778">
        <v>69</v>
      </c>
      <c r="Q778">
        <v>72</v>
      </c>
      <c r="R778">
        <v>19</v>
      </c>
      <c r="S778">
        <v>67</v>
      </c>
      <c r="T778">
        <v>14</v>
      </c>
      <c r="U778" s="1">
        <v>5125763952</v>
      </c>
      <c r="V778" s="1">
        <v>1187</v>
      </c>
    </row>
    <row r="779" spans="1:22" x14ac:dyDescent="0.25">
      <c r="A779" t="s">
        <v>71</v>
      </c>
      <c r="B779" s="2">
        <v>37803</v>
      </c>
      <c r="C779" s="13" t="str">
        <f>INDEX('Regions and subregions'!A:A, MATCH('Data by country'!A779, 'Regions and subregions'!C:C, 0))</f>
        <v>Asia</v>
      </c>
      <c r="D779" s="13">
        <f>INDEX('Regions and subregions'!B:B, MATCH('Data by country'!A779, 'Regions and subregions'!C:C, 0))</f>
        <v>0</v>
      </c>
      <c r="E779">
        <v>387</v>
      </c>
      <c r="F779">
        <v>56</v>
      </c>
      <c r="G779" s="1">
        <v>711224</v>
      </c>
      <c r="H779">
        <v>3</v>
      </c>
      <c r="I779">
        <v>29</v>
      </c>
      <c r="J779">
        <v>74</v>
      </c>
      <c r="K779">
        <v>8</v>
      </c>
      <c r="L779" s="1">
        <v>4328900</v>
      </c>
      <c r="M779" s="1">
        <v>2276136</v>
      </c>
      <c r="N779">
        <v>12</v>
      </c>
      <c r="O779">
        <v>76</v>
      </c>
      <c r="P779">
        <v>69</v>
      </c>
      <c r="Q779">
        <v>72</v>
      </c>
      <c r="R779">
        <v>20</v>
      </c>
      <c r="S779">
        <v>66</v>
      </c>
      <c r="T779">
        <v>14</v>
      </c>
      <c r="U779" s="1">
        <v>3991374540</v>
      </c>
      <c r="V779">
        <v>922</v>
      </c>
    </row>
    <row r="780" spans="1:22" x14ac:dyDescent="0.25">
      <c r="A780" t="s">
        <v>71</v>
      </c>
      <c r="B780" s="2">
        <v>37438</v>
      </c>
      <c r="C780" s="13" t="str">
        <f>INDEX('Regions and subregions'!A:A, MATCH('Data by country'!A780, 'Regions and subregions'!C:C, 0))</f>
        <v>Asia</v>
      </c>
      <c r="D780" s="13">
        <f>INDEX('Regions and subregions'!B:B, MATCH('Data by country'!A780, 'Regions and subregions'!C:C, 0))</f>
        <v>0</v>
      </c>
      <c r="E780">
        <v>401</v>
      </c>
      <c r="G780" s="1">
        <v>503619</v>
      </c>
      <c r="H780">
        <v>2</v>
      </c>
      <c r="I780">
        <v>31</v>
      </c>
      <c r="J780">
        <v>64</v>
      </c>
      <c r="K780">
        <v>9</v>
      </c>
      <c r="L780" s="1">
        <v>4357000</v>
      </c>
      <c r="M780" s="1">
        <v>2292653</v>
      </c>
      <c r="N780">
        <v>12</v>
      </c>
      <c r="O780">
        <v>76</v>
      </c>
      <c r="P780">
        <v>69</v>
      </c>
      <c r="Q780">
        <v>72</v>
      </c>
      <c r="R780">
        <v>21</v>
      </c>
      <c r="S780">
        <v>66</v>
      </c>
      <c r="T780">
        <v>13</v>
      </c>
      <c r="U780" s="1">
        <v>3395778661</v>
      </c>
      <c r="V780">
        <v>779</v>
      </c>
    </row>
    <row r="781" spans="1:22" x14ac:dyDescent="0.25">
      <c r="A781" t="s">
        <v>71</v>
      </c>
      <c r="B781" s="2">
        <v>37073</v>
      </c>
      <c r="C781" s="13" t="str">
        <f>INDEX('Regions and subregions'!A:A, MATCH('Data by country'!A781, 'Regions and subregions'!C:C, 0))</f>
        <v>Asia</v>
      </c>
      <c r="D781" s="13">
        <f>INDEX('Regions and subregions'!B:B, MATCH('Data by country'!A781, 'Regions and subregions'!C:C, 0))</f>
        <v>0</v>
      </c>
      <c r="E781">
        <v>401</v>
      </c>
      <c r="G781" s="1">
        <v>301327</v>
      </c>
      <c r="H781">
        <v>1</v>
      </c>
      <c r="I781">
        <v>32</v>
      </c>
      <c r="J781">
        <v>54</v>
      </c>
      <c r="K781">
        <v>8</v>
      </c>
      <c r="L781" s="1">
        <v>4386400</v>
      </c>
      <c r="M781" s="1">
        <v>2309878</v>
      </c>
      <c r="N781">
        <v>12</v>
      </c>
      <c r="O781">
        <v>75</v>
      </c>
      <c r="P781">
        <v>68</v>
      </c>
      <c r="Q781">
        <v>72</v>
      </c>
      <c r="R781">
        <v>21</v>
      </c>
      <c r="S781">
        <v>66</v>
      </c>
      <c r="T781">
        <v>13</v>
      </c>
      <c r="U781" s="1">
        <v>3219487823</v>
      </c>
      <c r="V781">
        <v>734</v>
      </c>
    </row>
    <row r="782" spans="1:22" x14ac:dyDescent="0.25">
      <c r="A782" t="s">
        <v>71</v>
      </c>
      <c r="B782" s="2">
        <v>36708</v>
      </c>
      <c r="C782" s="13" t="str">
        <f>INDEX('Regions and subregions'!A:A, MATCH('Data by country'!A782, 'Regions and subregions'!C:C, 0))</f>
        <v>Asia</v>
      </c>
      <c r="D782" s="13">
        <f>INDEX('Regions and subregions'!B:B, MATCH('Data by country'!A782, 'Regions and subregions'!C:C, 0))</f>
        <v>0</v>
      </c>
      <c r="E782">
        <v>453</v>
      </c>
      <c r="G782" s="1">
        <v>194741</v>
      </c>
      <c r="H782">
        <v>1</v>
      </c>
      <c r="I782">
        <v>33</v>
      </c>
      <c r="J782">
        <v>45</v>
      </c>
      <c r="K782">
        <v>7</v>
      </c>
      <c r="L782" s="1">
        <v>4418300</v>
      </c>
      <c r="M782" s="1">
        <v>2328444</v>
      </c>
      <c r="N782">
        <v>12</v>
      </c>
      <c r="O782">
        <v>75</v>
      </c>
      <c r="P782">
        <v>68</v>
      </c>
      <c r="Q782">
        <v>72</v>
      </c>
      <c r="R782">
        <v>22</v>
      </c>
      <c r="S782">
        <v>66</v>
      </c>
      <c r="T782">
        <v>12</v>
      </c>
      <c r="U782" s="1">
        <v>3057453461</v>
      </c>
      <c r="V782">
        <v>692</v>
      </c>
    </row>
    <row r="783" spans="1:22" x14ac:dyDescent="0.25">
      <c r="A783" t="s">
        <v>72</v>
      </c>
      <c r="B783" s="2">
        <v>40360</v>
      </c>
      <c r="C783" s="13" t="str">
        <f>INDEX('Regions and subregions'!A:A, MATCH('Data by country'!A783, 'Regions and subregions'!C:C, 0))</f>
        <v>Europe</v>
      </c>
      <c r="D783" s="13" t="str">
        <f>INDEX('Regions and subregions'!B:B, MATCH('Data by country'!A783, 'Regions and subregions'!C:C, 0))</f>
        <v>European Union</v>
      </c>
      <c r="E783" s="1">
        <v>78582</v>
      </c>
      <c r="G783" s="1">
        <v>104560000</v>
      </c>
      <c r="H783">
        <v>83</v>
      </c>
      <c r="I783">
        <v>4</v>
      </c>
      <c r="J783" s="1">
        <v>4668</v>
      </c>
      <c r="K783">
        <v>12</v>
      </c>
      <c r="L783" s="1">
        <v>81776930</v>
      </c>
      <c r="M783" s="1">
        <v>60351374</v>
      </c>
      <c r="N783">
        <v>8</v>
      </c>
      <c r="O783">
        <v>83</v>
      </c>
      <c r="P783">
        <v>78</v>
      </c>
      <c r="Q783">
        <v>80</v>
      </c>
      <c r="R783">
        <v>13</v>
      </c>
      <c r="S783">
        <v>66</v>
      </c>
      <c r="T783">
        <v>20</v>
      </c>
      <c r="U783" s="1">
        <v>3258947368421</v>
      </c>
      <c r="V783" s="1">
        <v>39852</v>
      </c>
    </row>
    <row r="784" spans="1:22" x14ac:dyDescent="0.25">
      <c r="A784" t="s">
        <v>72</v>
      </c>
      <c r="B784" s="2">
        <v>39995</v>
      </c>
      <c r="C784" s="13" t="str">
        <f>INDEX('Regions and subregions'!A:A, MATCH('Data by country'!A784, 'Regions and subregions'!C:C, 0))</f>
        <v>Europe</v>
      </c>
      <c r="D784" s="13" t="str">
        <f>INDEX('Regions and subregions'!B:B, MATCH('Data by country'!A784, 'Regions and subregions'!C:C, 0))</f>
        <v>European Union</v>
      </c>
      <c r="E784" s="1">
        <v>76772</v>
      </c>
      <c r="F784">
        <v>510</v>
      </c>
      <c r="G784" s="1">
        <v>105000000</v>
      </c>
      <c r="H784">
        <v>79</v>
      </c>
      <c r="I784">
        <v>4</v>
      </c>
      <c r="J784" s="1">
        <v>4723</v>
      </c>
      <c r="K784">
        <v>12</v>
      </c>
      <c r="L784" s="1">
        <v>81902307</v>
      </c>
      <c r="M784" s="1">
        <v>60378381</v>
      </c>
      <c r="N784">
        <v>8</v>
      </c>
      <c r="O784">
        <v>83</v>
      </c>
      <c r="P784">
        <v>77</v>
      </c>
      <c r="Q784">
        <v>80</v>
      </c>
      <c r="R784">
        <v>14</v>
      </c>
      <c r="S784">
        <v>66</v>
      </c>
      <c r="T784">
        <v>20</v>
      </c>
      <c r="U784" s="1">
        <v>3298635952562</v>
      </c>
      <c r="V784" s="1">
        <v>40275</v>
      </c>
    </row>
    <row r="785" spans="1:22" x14ac:dyDescent="0.25">
      <c r="A785" t="s">
        <v>72</v>
      </c>
      <c r="B785" s="2">
        <v>39630</v>
      </c>
      <c r="C785" s="13" t="str">
        <f>INDEX('Regions and subregions'!A:A, MATCH('Data by country'!A785, 'Regions and subregions'!C:C, 0))</f>
        <v>Europe</v>
      </c>
      <c r="D785" s="13" t="str">
        <f>INDEX('Regions and subregions'!B:B, MATCH('Data by country'!A785, 'Regions and subregions'!C:C, 0))</f>
        <v>European Union</v>
      </c>
      <c r="E785" s="1">
        <v>76997</v>
      </c>
      <c r="F785">
        <v>503</v>
      </c>
      <c r="G785" s="1">
        <v>105523065</v>
      </c>
      <c r="H785">
        <v>78</v>
      </c>
      <c r="I785">
        <v>4</v>
      </c>
      <c r="J785" s="1">
        <v>4718</v>
      </c>
      <c r="K785">
        <v>11</v>
      </c>
      <c r="L785" s="1">
        <v>82110097</v>
      </c>
      <c r="M785" s="1">
        <v>60465875</v>
      </c>
      <c r="N785">
        <v>8</v>
      </c>
      <c r="O785">
        <v>82</v>
      </c>
      <c r="P785">
        <v>77</v>
      </c>
      <c r="Q785">
        <v>80</v>
      </c>
      <c r="R785">
        <v>14</v>
      </c>
      <c r="S785">
        <v>66</v>
      </c>
      <c r="T785">
        <v>20</v>
      </c>
      <c r="U785" s="1">
        <v>3623686234299</v>
      </c>
      <c r="V785" s="1">
        <v>44132</v>
      </c>
    </row>
    <row r="786" spans="1:22" x14ac:dyDescent="0.25">
      <c r="A786" t="s">
        <v>72</v>
      </c>
      <c r="B786" s="2">
        <v>39264</v>
      </c>
      <c r="C786" s="13" t="str">
        <f>INDEX('Regions and subregions'!A:A, MATCH('Data by country'!A786, 'Regions and subregions'!C:C, 0))</f>
        <v>Europe</v>
      </c>
      <c r="D786" s="13" t="str">
        <f>INDEX('Regions and subregions'!B:B, MATCH('Data by country'!A786, 'Regions and subregions'!C:C, 0))</f>
        <v>European Union</v>
      </c>
      <c r="E786" s="1">
        <v>74740</v>
      </c>
      <c r="F786">
        <v>501</v>
      </c>
      <c r="G786" s="1">
        <v>96232925</v>
      </c>
      <c r="H786">
        <v>75</v>
      </c>
      <c r="I786">
        <v>5</v>
      </c>
      <c r="J786" s="1">
        <v>4231</v>
      </c>
      <c r="K786">
        <v>10</v>
      </c>
      <c r="L786" s="1">
        <v>82266372</v>
      </c>
      <c r="M786" s="1">
        <v>60515143</v>
      </c>
      <c r="N786">
        <v>8</v>
      </c>
      <c r="O786">
        <v>82</v>
      </c>
      <c r="P786">
        <v>77</v>
      </c>
      <c r="Q786">
        <v>80</v>
      </c>
      <c r="R786">
        <v>14</v>
      </c>
      <c r="S786">
        <v>66</v>
      </c>
      <c r="T786">
        <v>20</v>
      </c>
      <c r="U786" s="1">
        <v>3323807412152</v>
      </c>
      <c r="V786" s="1">
        <v>40403</v>
      </c>
    </row>
    <row r="787" spans="1:22" x14ac:dyDescent="0.25">
      <c r="A787" t="s">
        <v>72</v>
      </c>
      <c r="B787" s="2">
        <v>38899</v>
      </c>
      <c r="C787" s="13" t="str">
        <f>INDEX('Regions and subregions'!A:A, MATCH('Data by country'!A787, 'Regions and subregions'!C:C, 0))</f>
        <v>Europe</v>
      </c>
      <c r="D787" s="13" t="str">
        <f>INDEX('Regions and subregions'!B:B, MATCH('Data by country'!A787, 'Regions and subregions'!C:C, 0))</f>
        <v>European Union</v>
      </c>
      <c r="E787" s="1">
        <v>74727</v>
      </c>
      <c r="F787">
        <v>498</v>
      </c>
      <c r="G787" s="1">
        <v>85652000</v>
      </c>
      <c r="H787">
        <v>72</v>
      </c>
      <c r="I787">
        <v>5</v>
      </c>
      <c r="J787" s="1">
        <v>3748</v>
      </c>
      <c r="K787">
        <v>11</v>
      </c>
      <c r="L787" s="1">
        <v>82376451</v>
      </c>
      <c r="M787" s="1">
        <v>60530216</v>
      </c>
      <c r="N787">
        <v>8</v>
      </c>
      <c r="O787">
        <v>82</v>
      </c>
      <c r="P787">
        <v>76</v>
      </c>
      <c r="Q787">
        <v>79</v>
      </c>
      <c r="R787">
        <v>14</v>
      </c>
      <c r="S787">
        <v>67</v>
      </c>
      <c r="T787">
        <v>19</v>
      </c>
      <c r="U787" s="1">
        <v>2902748698160</v>
      </c>
      <c r="V787" s="1">
        <v>35238</v>
      </c>
    </row>
    <row r="788" spans="1:22" x14ac:dyDescent="0.25">
      <c r="A788" t="s">
        <v>72</v>
      </c>
      <c r="B788" s="2">
        <v>38534</v>
      </c>
      <c r="C788" s="13" t="str">
        <f>INDEX('Regions and subregions'!A:A, MATCH('Data by country'!A788, 'Regions and subregions'!C:C, 0))</f>
        <v>Europe</v>
      </c>
      <c r="D788" s="13" t="str">
        <f>INDEX('Regions and subregions'!B:B, MATCH('Data by country'!A788, 'Regions and subregions'!C:C, 0))</f>
        <v>European Union</v>
      </c>
      <c r="E788" s="1">
        <v>72568</v>
      </c>
      <c r="F788">
        <v>493</v>
      </c>
      <c r="G788" s="1">
        <v>79271000</v>
      </c>
      <c r="H788">
        <v>69</v>
      </c>
      <c r="I788">
        <v>5</v>
      </c>
      <c r="J788" s="1">
        <v>3635</v>
      </c>
      <c r="K788">
        <v>11</v>
      </c>
      <c r="L788" s="1">
        <v>82469422</v>
      </c>
      <c r="M788" s="1">
        <v>60532556</v>
      </c>
      <c r="N788">
        <v>8</v>
      </c>
      <c r="O788">
        <v>82</v>
      </c>
      <c r="P788">
        <v>76</v>
      </c>
      <c r="Q788">
        <v>79</v>
      </c>
      <c r="R788">
        <v>14</v>
      </c>
      <c r="S788">
        <v>67</v>
      </c>
      <c r="T788">
        <v>19</v>
      </c>
      <c r="U788" s="1">
        <v>2766253792966</v>
      </c>
      <c r="V788" s="1">
        <v>33543</v>
      </c>
    </row>
    <row r="789" spans="1:22" x14ac:dyDescent="0.25">
      <c r="A789" t="s">
        <v>72</v>
      </c>
      <c r="B789" s="2">
        <v>38169</v>
      </c>
      <c r="C789" s="13" t="str">
        <f>INDEX('Regions and subregions'!A:A, MATCH('Data by country'!A789, 'Regions and subregions'!C:C, 0))</f>
        <v>Europe</v>
      </c>
      <c r="D789" s="13" t="str">
        <f>INDEX('Regions and subregions'!B:B, MATCH('Data by country'!A789, 'Regions and subregions'!C:C, 0))</f>
        <v>European Union</v>
      </c>
      <c r="E789" s="1">
        <v>69997</v>
      </c>
      <c r="F789">
        <v>487</v>
      </c>
      <c r="G789" s="1">
        <v>71322000</v>
      </c>
      <c r="H789">
        <v>65</v>
      </c>
      <c r="I789">
        <v>5</v>
      </c>
      <c r="J789" s="1">
        <v>3499</v>
      </c>
      <c r="K789">
        <v>11</v>
      </c>
      <c r="L789" s="1">
        <v>82516260</v>
      </c>
      <c r="M789" s="1">
        <v>60517425</v>
      </c>
      <c r="N789">
        <v>9</v>
      </c>
      <c r="O789">
        <v>82</v>
      </c>
      <c r="P789">
        <v>76</v>
      </c>
      <c r="Q789">
        <v>79</v>
      </c>
      <c r="R789">
        <v>14</v>
      </c>
      <c r="S789">
        <v>67</v>
      </c>
      <c r="T789">
        <v>19</v>
      </c>
      <c r="U789" s="1">
        <v>2726341472500</v>
      </c>
      <c r="V789" s="1">
        <v>33040</v>
      </c>
    </row>
    <row r="790" spans="1:22" x14ac:dyDescent="0.25">
      <c r="A790" t="s">
        <v>72</v>
      </c>
      <c r="B790" s="2">
        <v>37803</v>
      </c>
      <c r="C790" s="13" t="str">
        <f>INDEX('Regions and subregions'!A:A, MATCH('Data by country'!A790, 'Regions and subregions'!C:C, 0))</f>
        <v>Europe</v>
      </c>
      <c r="D790" s="13" t="str">
        <f>INDEX('Regions and subregions'!B:B, MATCH('Data by country'!A790, 'Regions and subregions'!C:C, 0))</f>
        <v>European Union</v>
      </c>
      <c r="E790" s="1">
        <v>69596</v>
      </c>
      <c r="F790">
        <v>541</v>
      </c>
      <c r="G790" s="1">
        <v>64800000</v>
      </c>
      <c r="H790">
        <v>56</v>
      </c>
      <c r="I790">
        <v>5</v>
      </c>
      <c r="J790" s="1">
        <v>3180</v>
      </c>
      <c r="K790">
        <v>11</v>
      </c>
      <c r="L790" s="1">
        <v>82534176</v>
      </c>
      <c r="M790" s="1">
        <v>60481044</v>
      </c>
      <c r="N790">
        <v>9</v>
      </c>
      <c r="O790">
        <v>81</v>
      </c>
      <c r="P790">
        <v>76</v>
      </c>
      <c r="Q790">
        <v>78</v>
      </c>
      <c r="R790">
        <v>15</v>
      </c>
      <c r="S790">
        <v>67</v>
      </c>
      <c r="T790">
        <v>18</v>
      </c>
      <c r="U790" s="1">
        <v>2423814898420</v>
      </c>
      <c r="V790" s="1">
        <v>29367</v>
      </c>
    </row>
    <row r="791" spans="1:22" x14ac:dyDescent="0.25">
      <c r="A791" t="s">
        <v>72</v>
      </c>
      <c r="B791" s="2">
        <v>37438</v>
      </c>
      <c r="C791" s="13" t="str">
        <f>INDEX('Regions and subregions'!A:A, MATCH('Data by country'!A791, 'Regions and subregions'!C:C, 0))</f>
        <v>Europe</v>
      </c>
      <c r="D791" s="13" t="str">
        <f>INDEX('Regions and subregions'!B:B, MATCH('Data by country'!A791, 'Regions and subregions'!C:C, 0))</f>
        <v>European Union</v>
      </c>
      <c r="E791" s="1">
        <v>69848</v>
      </c>
      <c r="G791" s="1">
        <v>59128000</v>
      </c>
      <c r="H791">
        <v>49</v>
      </c>
      <c r="I791">
        <v>5</v>
      </c>
      <c r="J791" s="1">
        <v>2606</v>
      </c>
      <c r="K791">
        <v>11</v>
      </c>
      <c r="L791" s="1">
        <v>82488495</v>
      </c>
      <c r="M791" s="1">
        <v>60398076</v>
      </c>
      <c r="N791">
        <v>9</v>
      </c>
      <c r="O791">
        <v>81</v>
      </c>
      <c r="P791">
        <v>75</v>
      </c>
      <c r="Q791">
        <v>78</v>
      </c>
      <c r="R791">
        <v>15</v>
      </c>
      <c r="S791">
        <v>68</v>
      </c>
      <c r="T791">
        <v>17</v>
      </c>
      <c r="U791" s="1">
        <v>2006587615283</v>
      </c>
      <c r="V791" s="1">
        <v>24326</v>
      </c>
    </row>
    <row r="792" spans="1:22" x14ac:dyDescent="0.25">
      <c r="A792" t="s">
        <v>72</v>
      </c>
      <c r="B792" s="2">
        <v>37073</v>
      </c>
      <c r="C792" s="13" t="str">
        <f>INDEX('Regions and subregions'!A:A, MATCH('Data by country'!A792, 'Regions and subregions'!C:C, 0))</f>
        <v>Europe</v>
      </c>
      <c r="D792" s="13" t="str">
        <f>INDEX('Regions and subregions'!B:B, MATCH('Data by country'!A792, 'Regions and subregions'!C:C, 0))</f>
        <v>European Union</v>
      </c>
      <c r="E792" s="1">
        <v>73899</v>
      </c>
      <c r="G792" s="1">
        <v>56126000</v>
      </c>
      <c r="H792">
        <v>32</v>
      </c>
      <c r="I792">
        <v>5</v>
      </c>
      <c r="J792" s="1">
        <v>2390</v>
      </c>
      <c r="K792">
        <v>10</v>
      </c>
      <c r="L792" s="1">
        <v>82349925</v>
      </c>
      <c r="M792" s="1">
        <v>60247205</v>
      </c>
      <c r="N792">
        <v>9</v>
      </c>
      <c r="O792">
        <v>81</v>
      </c>
      <c r="P792">
        <v>76</v>
      </c>
      <c r="Q792">
        <v>78</v>
      </c>
      <c r="R792">
        <v>15</v>
      </c>
      <c r="S792">
        <v>68</v>
      </c>
      <c r="T792">
        <v>17</v>
      </c>
      <c r="U792" s="1">
        <v>1880894854586</v>
      </c>
      <c r="V792" s="1">
        <v>22840</v>
      </c>
    </row>
    <row r="793" spans="1:22" x14ac:dyDescent="0.25">
      <c r="A793" t="s">
        <v>72</v>
      </c>
      <c r="B793" s="2">
        <v>36708</v>
      </c>
      <c r="C793" s="13" t="str">
        <f>INDEX('Regions and subregions'!A:A, MATCH('Data by country'!A793, 'Regions and subregions'!C:C, 0))</f>
        <v>Europe</v>
      </c>
      <c r="D793" s="13" t="str">
        <f>INDEX('Regions and subregions'!B:B, MATCH('Data by country'!A793, 'Regions and subregions'!C:C, 0))</f>
        <v>European Union</v>
      </c>
      <c r="E793" s="1">
        <v>74388</v>
      </c>
      <c r="G793" s="1">
        <v>48202000</v>
      </c>
      <c r="H793">
        <v>30</v>
      </c>
      <c r="I793">
        <v>5</v>
      </c>
      <c r="J793" s="1">
        <v>2366</v>
      </c>
      <c r="K793">
        <v>10</v>
      </c>
      <c r="L793" s="1">
        <v>82211508</v>
      </c>
      <c r="M793" s="1">
        <v>60096612</v>
      </c>
      <c r="N793">
        <v>9</v>
      </c>
      <c r="O793">
        <v>81</v>
      </c>
      <c r="P793">
        <v>75</v>
      </c>
      <c r="Q793">
        <v>78</v>
      </c>
      <c r="R793">
        <v>16</v>
      </c>
      <c r="S793">
        <v>68</v>
      </c>
      <c r="T793">
        <v>16</v>
      </c>
      <c r="U793" s="1">
        <v>1886401326700</v>
      </c>
      <c r="V793" s="1">
        <v>22946</v>
      </c>
    </row>
    <row r="794" spans="1:22" x14ac:dyDescent="0.25">
      <c r="A794" t="s">
        <v>73</v>
      </c>
      <c r="B794" s="2">
        <v>40360</v>
      </c>
      <c r="C794" s="13" t="str">
        <f>INDEX('Regions and subregions'!A:A, MATCH('Data by country'!A794, 'Regions and subregions'!C:C, 0))</f>
        <v>Africa</v>
      </c>
      <c r="D794" s="13" t="str">
        <f>INDEX('Regions and subregions'!B:B, MATCH('Data by country'!A794, 'Regions and subregions'!C:C, 0))</f>
        <v>Western Africa</v>
      </c>
      <c r="G794" s="1">
        <v>17436949</v>
      </c>
      <c r="H794">
        <v>10</v>
      </c>
      <c r="I794">
        <v>74</v>
      </c>
      <c r="J794">
        <v>67</v>
      </c>
      <c r="K794">
        <v>5</v>
      </c>
      <c r="L794" s="1">
        <v>24391823</v>
      </c>
      <c r="M794" s="1">
        <v>12561789</v>
      </c>
      <c r="N794">
        <v>32</v>
      </c>
      <c r="O794">
        <v>65</v>
      </c>
      <c r="P794">
        <v>63</v>
      </c>
      <c r="Q794">
        <v>64</v>
      </c>
      <c r="R794">
        <v>39</v>
      </c>
      <c r="S794">
        <v>58</v>
      </c>
      <c r="T794">
        <v>4</v>
      </c>
      <c r="U794" s="1">
        <v>32174576820</v>
      </c>
      <c r="V794" s="1">
        <v>1319</v>
      </c>
    </row>
    <row r="795" spans="1:22" x14ac:dyDescent="0.25">
      <c r="A795" t="s">
        <v>73</v>
      </c>
      <c r="B795" s="2">
        <v>39995</v>
      </c>
      <c r="C795" s="13" t="str">
        <f>INDEX('Regions and subregions'!A:A, MATCH('Data by country'!A795, 'Regions and subregions'!C:C, 0))</f>
        <v>Africa</v>
      </c>
      <c r="D795" s="13" t="str">
        <f>INDEX('Regions and subregions'!B:B, MATCH('Data by country'!A795, 'Regions and subregions'!C:C, 0))</f>
        <v>Western Africa</v>
      </c>
      <c r="F795">
        <v>18</v>
      </c>
      <c r="G795" s="1">
        <v>15108916</v>
      </c>
      <c r="H795">
        <v>5</v>
      </c>
      <c r="I795">
        <v>77</v>
      </c>
      <c r="J795">
        <v>54</v>
      </c>
      <c r="K795">
        <v>5</v>
      </c>
      <c r="L795" s="1">
        <v>23824402</v>
      </c>
      <c r="M795" s="1">
        <v>12093266</v>
      </c>
      <c r="N795">
        <v>32</v>
      </c>
      <c r="O795">
        <v>64</v>
      </c>
      <c r="P795">
        <v>62</v>
      </c>
      <c r="Q795">
        <v>63</v>
      </c>
      <c r="R795">
        <v>39</v>
      </c>
      <c r="S795">
        <v>57</v>
      </c>
      <c r="T795">
        <v>4</v>
      </c>
      <c r="U795" s="1">
        <v>25978537279</v>
      </c>
      <c r="V795" s="1">
        <v>1090</v>
      </c>
    </row>
    <row r="796" spans="1:22" x14ac:dyDescent="0.25">
      <c r="A796" t="s">
        <v>73</v>
      </c>
      <c r="B796" s="2">
        <v>39630</v>
      </c>
      <c r="C796" s="13" t="str">
        <f>INDEX('Regions and subregions'!A:A, MATCH('Data by country'!A796, 'Regions and subregions'!C:C, 0))</f>
        <v>Africa</v>
      </c>
      <c r="D796" s="13" t="str">
        <f>INDEX('Regions and subregions'!B:B, MATCH('Data by country'!A796, 'Regions and subregions'!C:C, 0))</f>
        <v>Western Africa</v>
      </c>
      <c r="E796">
        <v>85</v>
      </c>
      <c r="F796">
        <v>18</v>
      </c>
      <c r="G796" s="1">
        <v>11570430</v>
      </c>
      <c r="H796">
        <v>4</v>
      </c>
      <c r="I796">
        <v>79</v>
      </c>
      <c r="J796">
        <v>69</v>
      </c>
      <c r="K796">
        <v>6</v>
      </c>
      <c r="L796" s="1">
        <v>23264176</v>
      </c>
      <c r="M796" s="1">
        <v>11636741</v>
      </c>
      <c r="N796">
        <v>32</v>
      </c>
      <c r="O796">
        <v>64</v>
      </c>
      <c r="P796">
        <v>62</v>
      </c>
      <c r="Q796">
        <v>63</v>
      </c>
      <c r="R796">
        <v>39</v>
      </c>
      <c r="S796">
        <v>57</v>
      </c>
      <c r="T796">
        <v>4</v>
      </c>
      <c r="U796" s="1">
        <v>28526922399</v>
      </c>
      <c r="V796" s="1">
        <v>1226</v>
      </c>
    </row>
    <row r="797" spans="1:22" x14ac:dyDescent="0.25">
      <c r="A797" t="s">
        <v>73</v>
      </c>
      <c r="B797" s="2">
        <v>39264</v>
      </c>
      <c r="C797" s="13" t="str">
        <f>INDEX('Regions and subregions'!A:A, MATCH('Data by country'!A797, 'Regions and subregions'!C:C, 0))</f>
        <v>Africa</v>
      </c>
      <c r="D797" s="13" t="str">
        <f>INDEX('Regions and subregions'!B:B, MATCH('Data by country'!A797, 'Regions and subregions'!C:C, 0))</f>
        <v>Western Africa</v>
      </c>
      <c r="F797">
        <v>21</v>
      </c>
      <c r="G797" s="1">
        <v>7604053</v>
      </c>
      <c r="H797">
        <v>4</v>
      </c>
      <c r="I797">
        <v>81</v>
      </c>
      <c r="J797">
        <v>66</v>
      </c>
      <c r="K797">
        <v>6</v>
      </c>
      <c r="L797" s="1">
        <v>22712403</v>
      </c>
      <c r="M797" s="1">
        <v>11192672</v>
      </c>
      <c r="N797">
        <v>33</v>
      </c>
      <c r="O797">
        <v>63</v>
      </c>
      <c r="P797">
        <v>61</v>
      </c>
      <c r="Q797">
        <v>62</v>
      </c>
      <c r="R797">
        <v>39</v>
      </c>
      <c r="S797">
        <v>57</v>
      </c>
      <c r="T797">
        <v>4</v>
      </c>
      <c r="U797" s="1">
        <v>24632480407</v>
      </c>
      <c r="V797" s="1">
        <v>1085</v>
      </c>
    </row>
    <row r="798" spans="1:22" x14ac:dyDescent="0.25">
      <c r="A798" t="s">
        <v>73</v>
      </c>
      <c r="B798" s="2">
        <v>38899</v>
      </c>
      <c r="C798" s="13" t="str">
        <f>INDEX('Regions and subregions'!A:A, MATCH('Data by country'!A798, 'Regions and subregions'!C:C, 0))</f>
        <v>Africa</v>
      </c>
      <c r="D798" s="13" t="str">
        <f>INDEX('Regions and subregions'!B:B, MATCH('Data by country'!A798, 'Regions and subregions'!C:C, 0))</f>
        <v>Western Africa</v>
      </c>
      <c r="F798">
        <v>12</v>
      </c>
      <c r="G798" s="1">
        <v>5207242</v>
      </c>
      <c r="H798">
        <v>3</v>
      </c>
      <c r="I798">
        <v>83</v>
      </c>
      <c r="J798">
        <v>48</v>
      </c>
      <c r="K798">
        <v>4</v>
      </c>
      <c r="L798" s="1">
        <v>22170556</v>
      </c>
      <c r="M798" s="1">
        <v>10761588</v>
      </c>
      <c r="N798">
        <v>33</v>
      </c>
      <c r="O798">
        <v>63</v>
      </c>
      <c r="P798">
        <v>61</v>
      </c>
      <c r="Q798">
        <v>62</v>
      </c>
      <c r="R798">
        <v>39</v>
      </c>
      <c r="S798">
        <v>57</v>
      </c>
      <c r="T798">
        <v>4</v>
      </c>
      <c r="U798" s="1">
        <v>20388317032</v>
      </c>
      <c r="V798">
        <v>920</v>
      </c>
    </row>
    <row r="799" spans="1:22" x14ac:dyDescent="0.25">
      <c r="A799" t="s">
        <v>73</v>
      </c>
      <c r="B799" s="2">
        <v>38534</v>
      </c>
      <c r="C799" s="13" t="str">
        <f>INDEX('Regions and subregions'!A:A, MATCH('Data by country'!A799, 'Regions and subregions'!C:C, 0))</f>
        <v>Africa</v>
      </c>
      <c r="D799" s="13" t="str">
        <f>INDEX('Regions and subregions'!B:B, MATCH('Data by country'!A799, 'Regions and subregions'!C:C, 0))</f>
        <v>Western Africa</v>
      </c>
      <c r="E799">
        <v>85</v>
      </c>
      <c r="F799">
        <v>11</v>
      </c>
      <c r="G799" s="1">
        <v>2874560</v>
      </c>
      <c r="H799">
        <v>2</v>
      </c>
      <c r="I799">
        <v>86</v>
      </c>
      <c r="J799">
        <v>35</v>
      </c>
      <c r="K799">
        <v>7</v>
      </c>
      <c r="L799" s="1">
        <v>21639806</v>
      </c>
      <c r="M799" s="1">
        <v>10343827</v>
      </c>
      <c r="N799">
        <v>33</v>
      </c>
      <c r="O799">
        <v>62</v>
      </c>
      <c r="P799">
        <v>60</v>
      </c>
      <c r="Q799">
        <v>61</v>
      </c>
      <c r="R799">
        <v>40</v>
      </c>
      <c r="S799">
        <v>57</v>
      </c>
      <c r="T799">
        <v>4</v>
      </c>
      <c r="U799" s="1">
        <v>10720345993</v>
      </c>
      <c r="V799">
        <v>495</v>
      </c>
    </row>
    <row r="800" spans="1:22" x14ac:dyDescent="0.25">
      <c r="A800" t="s">
        <v>73</v>
      </c>
      <c r="B800" s="2">
        <v>38169</v>
      </c>
      <c r="C800" s="13" t="str">
        <f>INDEX('Regions and subregions'!A:A, MATCH('Data by country'!A800, 'Regions and subregions'!C:C, 0))</f>
        <v>Africa</v>
      </c>
      <c r="D800" s="13" t="str">
        <f>INDEX('Regions and subregions'!B:B, MATCH('Data by country'!A800, 'Regions and subregions'!C:C, 0))</f>
        <v>Western Africa</v>
      </c>
      <c r="E800">
        <v>85</v>
      </c>
      <c r="G800" s="1">
        <v>1695000</v>
      </c>
      <c r="H800">
        <v>2</v>
      </c>
      <c r="I800">
        <v>88</v>
      </c>
      <c r="J800">
        <v>26</v>
      </c>
      <c r="K800">
        <v>6</v>
      </c>
      <c r="L800" s="1">
        <v>21119911</v>
      </c>
      <c r="M800" s="1">
        <v>9934806</v>
      </c>
      <c r="N800">
        <v>33</v>
      </c>
      <c r="O800">
        <v>61</v>
      </c>
      <c r="P800">
        <v>60</v>
      </c>
      <c r="Q800">
        <v>60</v>
      </c>
      <c r="R800">
        <v>40</v>
      </c>
      <c r="S800">
        <v>57</v>
      </c>
      <c r="T800">
        <v>4</v>
      </c>
      <c r="U800" s="1">
        <v>8871872035</v>
      </c>
      <c r="V800">
        <v>420</v>
      </c>
    </row>
    <row r="801" spans="1:22" x14ac:dyDescent="0.25">
      <c r="A801" t="s">
        <v>73</v>
      </c>
      <c r="B801" s="2">
        <v>37803</v>
      </c>
      <c r="C801" s="13" t="str">
        <f>INDEX('Regions and subregions'!A:A, MATCH('Data by country'!A801, 'Regions and subregions'!C:C, 0))</f>
        <v>Africa</v>
      </c>
      <c r="D801" s="13" t="str">
        <f>INDEX('Regions and subregions'!B:B, MATCH('Data by country'!A801, 'Regions and subregions'!C:C, 0))</f>
        <v>Western Africa</v>
      </c>
      <c r="E801">
        <v>85</v>
      </c>
      <c r="G801" s="1">
        <v>795529</v>
      </c>
      <c r="H801">
        <v>1</v>
      </c>
      <c r="I801">
        <v>91</v>
      </c>
      <c r="J801">
        <v>24</v>
      </c>
      <c r="K801">
        <v>7</v>
      </c>
      <c r="L801" s="1">
        <v>20610897</v>
      </c>
      <c r="M801" s="1">
        <v>9538723</v>
      </c>
      <c r="N801">
        <v>34</v>
      </c>
      <c r="O801">
        <v>61</v>
      </c>
      <c r="P801">
        <v>59</v>
      </c>
      <c r="Q801">
        <v>60</v>
      </c>
      <c r="R801">
        <v>40</v>
      </c>
      <c r="S801">
        <v>56</v>
      </c>
      <c r="T801">
        <v>3</v>
      </c>
      <c r="U801" s="1">
        <v>7624164926</v>
      </c>
      <c r="V801">
        <v>370</v>
      </c>
    </row>
    <row r="802" spans="1:22" x14ac:dyDescent="0.25">
      <c r="A802" t="s">
        <v>73</v>
      </c>
      <c r="B802" s="2">
        <v>37438</v>
      </c>
      <c r="C802" s="13" t="str">
        <f>INDEX('Regions and subregions'!A:A, MATCH('Data by country'!A802, 'Regions and subregions'!C:C, 0))</f>
        <v>Africa</v>
      </c>
      <c r="D802" s="13" t="str">
        <f>INDEX('Regions and subregions'!B:B, MATCH('Data by country'!A802, 'Regions and subregions'!C:C, 0))</f>
        <v>Western Africa</v>
      </c>
      <c r="G802" s="1">
        <v>386775</v>
      </c>
      <c r="H802">
        <v>1</v>
      </c>
      <c r="I802">
        <v>94</v>
      </c>
      <c r="J802">
        <v>20</v>
      </c>
      <c r="K802">
        <v>7</v>
      </c>
      <c r="L802" s="1">
        <v>20114361</v>
      </c>
      <c r="M802" s="1">
        <v>9156057</v>
      </c>
      <c r="N802">
        <v>34</v>
      </c>
      <c r="O802">
        <v>60</v>
      </c>
      <c r="P802">
        <v>58</v>
      </c>
      <c r="Q802">
        <v>59</v>
      </c>
      <c r="R802">
        <v>40</v>
      </c>
      <c r="S802">
        <v>56</v>
      </c>
      <c r="T802">
        <v>3</v>
      </c>
      <c r="U802" s="1">
        <v>6159567360</v>
      </c>
      <c r="V802">
        <v>306</v>
      </c>
    </row>
    <row r="803" spans="1:22" x14ac:dyDescent="0.25">
      <c r="A803" t="s">
        <v>73</v>
      </c>
      <c r="B803" s="2">
        <v>37073</v>
      </c>
      <c r="C803" s="13" t="str">
        <f>INDEX('Regions and subregions'!A:A, MATCH('Data by country'!A803, 'Regions and subregions'!C:C, 0))</f>
        <v>Africa</v>
      </c>
      <c r="D803" s="13" t="str">
        <f>INDEX('Regions and subregions'!B:B, MATCH('Data by country'!A803, 'Regions and subregions'!C:C, 0))</f>
        <v>Western Africa</v>
      </c>
      <c r="E803">
        <v>53</v>
      </c>
      <c r="G803" s="1">
        <v>243797</v>
      </c>
      <c r="H803">
        <v>0</v>
      </c>
      <c r="I803">
        <v>97</v>
      </c>
      <c r="J803">
        <v>19</v>
      </c>
      <c r="K803">
        <v>7</v>
      </c>
      <c r="L803" s="1">
        <v>19632265</v>
      </c>
      <c r="M803" s="1">
        <v>8787402</v>
      </c>
      <c r="N803">
        <v>34</v>
      </c>
      <c r="O803">
        <v>60</v>
      </c>
      <c r="P803">
        <v>58</v>
      </c>
      <c r="Q803">
        <v>59</v>
      </c>
      <c r="R803">
        <v>41</v>
      </c>
      <c r="S803">
        <v>56</v>
      </c>
      <c r="T803">
        <v>3</v>
      </c>
      <c r="U803" s="1">
        <v>5309158304</v>
      </c>
      <c r="V803">
        <v>270</v>
      </c>
    </row>
    <row r="804" spans="1:22" x14ac:dyDescent="0.25">
      <c r="A804" t="s">
        <v>73</v>
      </c>
      <c r="B804" s="2">
        <v>36708</v>
      </c>
      <c r="C804" s="13" t="str">
        <f>INDEX('Regions and subregions'!A:A, MATCH('Data by country'!A804, 'Regions and subregions'!C:C, 0))</f>
        <v>Africa</v>
      </c>
      <c r="D804" s="13" t="str">
        <f>INDEX('Regions and subregions'!B:B, MATCH('Data by country'!A804, 'Regions and subregions'!C:C, 0))</f>
        <v>Western Africa</v>
      </c>
      <c r="E804">
        <v>83</v>
      </c>
      <c r="G804" s="1">
        <v>130045</v>
      </c>
      <c r="H804">
        <v>0</v>
      </c>
      <c r="I804">
        <v>99</v>
      </c>
      <c r="J804">
        <v>18</v>
      </c>
      <c r="K804">
        <v>7</v>
      </c>
      <c r="L804" s="1">
        <v>19165490</v>
      </c>
      <c r="M804" s="1">
        <v>8432816</v>
      </c>
      <c r="N804">
        <v>34</v>
      </c>
      <c r="O804">
        <v>59</v>
      </c>
      <c r="P804">
        <v>58</v>
      </c>
      <c r="Q804">
        <v>58</v>
      </c>
      <c r="R804">
        <v>41</v>
      </c>
      <c r="S804">
        <v>56</v>
      </c>
      <c r="T804">
        <v>3</v>
      </c>
      <c r="U804" s="1">
        <v>4977488790</v>
      </c>
      <c r="V804">
        <v>260</v>
      </c>
    </row>
    <row r="805" spans="1:22" x14ac:dyDescent="0.25">
      <c r="A805" t="s">
        <v>74</v>
      </c>
      <c r="B805" s="2">
        <v>40360</v>
      </c>
      <c r="C805" s="13" t="str">
        <f>INDEX('Regions and subregions'!A:A, MATCH('Data by country'!A805, 'Regions and subregions'!C:C, 0))</f>
        <v>Europe</v>
      </c>
      <c r="D805" s="13" t="str">
        <f>INDEX('Regions and subregions'!B:B, MATCH('Data by country'!A805, 'Regions and subregions'!C:C, 0))</f>
        <v>European Union</v>
      </c>
      <c r="G805" s="1">
        <v>12292716</v>
      </c>
      <c r="H805">
        <v>45</v>
      </c>
      <c r="I805">
        <v>4</v>
      </c>
      <c r="J805" s="1">
        <v>2729</v>
      </c>
      <c r="K805">
        <v>10</v>
      </c>
      <c r="L805" s="1">
        <v>11315508</v>
      </c>
      <c r="M805" s="1">
        <v>6947722</v>
      </c>
      <c r="N805">
        <v>10</v>
      </c>
      <c r="O805">
        <v>83</v>
      </c>
      <c r="P805">
        <v>78</v>
      </c>
      <c r="Q805">
        <v>80</v>
      </c>
      <c r="R805">
        <v>15</v>
      </c>
      <c r="S805">
        <v>67</v>
      </c>
      <c r="T805">
        <v>19</v>
      </c>
      <c r="U805" s="1">
        <v>299102434666</v>
      </c>
      <c r="V805" s="1">
        <v>26433</v>
      </c>
    </row>
    <row r="806" spans="1:22" x14ac:dyDescent="0.25">
      <c r="A806" t="s">
        <v>74</v>
      </c>
      <c r="B806" s="2">
        <v>39995</v>
      </c>
      <c r="C806" s="13" t="str">
        <f>INDEX('Regions and subregions'!A:A, MATCH('Data by country'!A806, 'Regions and subregions'!C:C, 0))</f>
        <v>Europe</v>
      </c>
      <c r="D806" s="13" t="str">
        <f>INDEX('Regions and subregions'!B:B, MATCH('Data by country'!A806, 'Regions and subregions'!C:C, 0))</f>
        <v>European Union</v>
      </c>
      <c r="E806" s="1">
        <v>1413</v>
      </c>
      <c r="F806">
        <v>455</v>
      </c>
      <c r="G806" s="1">
        <v>13295093</v>
      </c>
      <c r="H806">
        <v>43</v>
      </c>
      <c r="I806">
        <v>4</v>
      </c>
      <c r="J806" s="1">
        <v>3015</v>
      </c>
      <c r="K806">
        <v>11</v>
      </c>
      <c r="L806" s="1">
        <v>11282760</v>
      </c>
      <c r="M806" s="1">
        <v>6905049</v>
      </c>
      <c r="N806">
        <v>11</v>
      </c>
      <c r="O806">
        <v>83</v>
      </c>
      <c r="P806">
        <v>78</v>
      </c>
      <c r="Q806">
        <v>80</v>
      </c>
      <c r="R806">
        <v>14</v>
      </c>
      <c r="S806">
        <v>67</v>
      </c>
      <c r="T806">
        <v>18</v>
      </c>
      <c r="U806" s="1">
        <v>321795189414</v>
      </c>
      <c r="V806" s="1">
        <v>28521</v>
      </c>
    </row>
    <row r="807" spans="1:22" x14ac:dyDescent="0.25">
      <c r="A807" t="s">
        <v>74</v>
      </c>
      <c r="B807" s="2">
        <v>39630</v>
      </c>
      <c r="C807" s="13" t="str">
        <f>INDEX('Regions and subregions'!A:A, MATCH('Data by country'!A807, 'Regions and subregions'!C:C, 0))</f>
        <v>Europe</v>
      </c>
      <c r="D807" s="13" t="str">
        <f>INDEX('Regions and subregions'!B:B, MATCH('Data by country'!A807, 'Regions and subregions'!C:C, 0))</f>
        <v>European Union</v>
      </c>
      <c r="E807" s="1">
        <v>2003</v>
      </c>
      <c r="F807">
        <v>447</v>
      </c>
      <c r="G807" s="1">
        <v>13799340</v>
      </c>
      <c r="H807">
        <v>38</v>
      </c>
      <c r="I807">
        <v>5</v>
      </c>
      <c r="J807" s="1">
        <v>3078</v>
      </c>
      <c r="K807">
        <v>10</v>
      </c>
      <c r="L807" s="1">
        <v>11237094</v>
      </c>
      <c r="M807" s="1">
        <v>6854627</v>
      </c>
      <c r="N807">
        <v>11</v>
      </c>
      <c r="O807">
        <v>83</v>
      </c>
      <c r="P807">
        <v>78</v>
      </c>
      <c r="Q807">
        <v>80</v>
      </c>
      <c r="R807">
        <v>14</v>
      </c>
      <c r="S807">
        <v>67</v>
      </c>
      <c r="T807">
        <v>18</v>
      </c>
      <c r="U807" s="1">
        <v>341187719027</v>
      </c>
      <c r="V807" s="1">
        <v>30363</v>
      </c>
    </row>
    <row r="808" spans="1:22" x14ac:dyDescent="0.25">
      <c r="A808" t="s">
        <v>74</v>
      </c>
      <c r="B808" s="2">
        <v>39264</v>
      </c>
      <c r="C808" s="13" t="str">
        <f>INDEX('Regions and subregions'!A:A, MATCH('Data by country'!A808, 'Regions and subregions'!C:C, 0))</f>
        <v>Europe</v>
      </c>
      <c r="D808" s="13" t="str">
        <f>INDEX('Regions and subregions'!B:B, MATCH('Data by country'!A808, 'Regions and subregions'!C:C, 0))</f>
        <v>European Union</v>
      </c>
      <c r="E808" s="1">
        <v>1954</v>
      </c>
      <c r="F808">
        <v>443</v>
      </c>
      <c r="G808" s="1">
        <v>12294912</v>
      </c>
      <c r="H808">
        <v>36</v>
      </c>
      <c r="I808">
        <v>5</v>
      </c>
      <c r="J808" s="1">
        <v>2677</v>
      </c>
      <c r="K808">
        <v>10</v>
      </c>
      <c r="L808" s="1">
        <v>11192763</v>
      </c>
      <c r="M808" s="1">
        <v>6805200</v>
      </c>
      <c r="N808">
        <v>10</v>
      </c>
      <c r="O808">
        <v>82</v>
      </c>
      <c r="P808">
        <v>77</v>
      </c>
      <c r="Q808">
        <v>79</v>
      </c>
      <c r="R808">
        <v>14</v>
      </c>
      <c r="S808">
        <v>67</v>
      </c>
      <c r="T808">
        <v>18</v>
      </c>
      <c r="U808" s="1">
        <v>304899439480</v>
      </c>
      <c r="V808" s="1">
        <v>27241</v>
      </c>
    </row>
    <row r="809" spans="1:22" x14ac:dyDescent="0.25">
      <c r="A809" t="s">
        <v>74</v>
      </c>
      <c r="B809" s="2">
        <v>38899</v>
      </c>
      <c r="C809" s="13" t="str">
        <f>INDEX('Regions and subregions'!A:A, MATCH('Data by country'!A809, 'Regions and subregions'!C:C, 0))</f>
        <v>Europe</v>
      </c>
      <c r="D809" s="13" t="str">
        <f>INDEX('Regions and subregions'!B:B, MATCH('Data by country'!A809, 'Regions and subregions'!C:C, 0))</f>
        <v>European Union</v>
      </c>
      <c r="E809" s="1">
        <v>1811</v>
      </c>
      <c r="F809">
        <v>408</v>
      </c>
      <c r="G809" s="1">
        <v>10979826</v>
      </c>
      <c r="H809">
        <v>32</v>
      </c>
      <c r="I809">
        <v>5</v>
      </c>
      <c r="J809" s="1">
        <v>2289</v>
      </c>
      <c r="K809">
        <v>10</v>
      </c>
      <c r="L809" s="1">
        <v>11148460</v>
      </c>
      <c r="M809" s="1">
        <v>6755967</v>
      </c>
      <c r="N809">
        <v>10</v>
      </c>
      <c r="O809">
        <v>82</v>
      </c>
      <c r="P809">
        <v>77</v>
      </c>
      <c r="Q809">
        <v>79</v>
      </c>
      <c r="R809">
        <v>14</v>
      </c>
      <c r="S809">
        <v>67</v>
      </c>
      <c r="T809">
        <v>18</v>
      </c>
      <c r="U809" s="1">
        <v>262052578738</v>
      </c>
      <c r="V809" s="1">
        <v>23506</v>
      </c>
    </row>
    <row r="810" spans="1:22" x14ac:dyDescent="0.25">
      <c r="A810" t="s">
        <v>74</v>
      </c>
      <c r="B810" s="2">
        <v>38534</v>
      </c>
      <c r="C810" s="13" t="str">
        <f>INDEX('Regions and subregions'!A:A, MATCH('Data by country'!A810, 'Regions and subregions'!C:C, 0))</f>
        <v>Europe</v>
      </c>
      <c r="D810" s="13" t="str">
        <f>INDEX('Regions and subregions'!B:B, MATCH('Data by country'!A810, 'Regions and subregions'!C:C, 0))</f>
        <v>European Union</v>
      </c>
      <c r="E810" s="1">
        <v>1854</v>
      </c>
      <c r="F810">
        <v>388</v>
      </c>
      <c r="G810" s="1">
        <v>10260396</v>
      </c>
      <c r="H810">
        <v>24</v>
      </c>
      <c r="I810">
        <v>6</v>
      </c>
      <c r="J810" s="1">
        <v>2096</v>
      </c>
      <c r="K810">
        <v>10</v>
      </c>
      <c r="L810" s="1">
        <v>11103965</v>
      </c>
      <c r="M810" s="1">
        <v>6706795</v>
      </c>
      <c r="N810">
        <v>10</v>
      </c>
      <c r="O810">
        <v>82</v>
      </c>
      <c r="P810">
        <v>77</v>
      </c>
      <c r="Q810">
        <v>79</v>
      </c>
      <c r="R810">
        <v>14</v>
      </c>
      <c r="S810">
        <v>67</v>
      </c>
      <c r="T810">
        <v>18</v>
      </c>
      <c r="U810" s="1">
        <v>240075690332</v>
      </c>
      <c r="V810" s="1">
        <v>21621</v>
      </c>
    </row>
    <row r="811" spans="1:22" x14ac:dyDescent="0.25">
      <c r="A811" t="s">
        <v>74</v>
      </c>
      <c r="B811" s="2">
        <v>38169</v>
      </c>
      <c r="C811" s="13" t="str">
        <f>INDEX('Regions and subregions'!A:A, MATCH('Data by country'!A811, 'Regions and subregions'!C:C, 0))</f>
        <v>Europe</v>
      </c>
      <c r="D811" s="13" t="str">
        <f>INDEX('Regions and subregions'!B:B, MATCH('Data by country'!A811, 'Regions and subregions'!C:C, 0))</f>
        <v>European Union</v>
      </c>
      <c r="E811" s="1">
        <v>1668</v>
      </c>
      <c r="F811">
        <v>368</v>
      </c>
      <c r="G811" s="1">
        <v>9324335</v>
      </c>
      <c r="H811">
        <v>22</v>
      </c>
      <c r="I811">
        <v>6</v>
      </c>
      <c r="J811" s="1">
        <v>1792</v>
      </c>
      <c r="K811">
        <v>9</v>
      </c>
      <c r="L811" s="1">
        <v>11061701</v>
      </c>
      <c r="M811" s="1">
        <v>6665781</v>
      </c>
      <c r="N811">
        <v>10</v>
      </c>
      <c r="O811">
        <v>82</v>
      </c>
      <c r="P811">
        <v>77</v>
      </c>
      <c r="Q811">
        <v>79</v>
      </c>
      <c r="R811">
        <v>14</v>
      </c>
      <c r="S811">
        <v>67</v>
      </c>
      <c r="T811">
        <v>18</v>
      </c>
      <c r="U811" s="1">
        <v>227950420086</v>
      </c>
      <c r="V811" s="1">
        <v>20607</v>
      </c>
    </row>
    <row r="812" spans="1:22" x14ac:dyDescent="0.25">
      <c r="A812" t="s">
        <v>74</v>
      </c>
      <c r="B812" s="2">
        <v>37803</v>
      </c>
      <c r="C812" s="13" t="str">
        <f>INDEX('Regions and subregions'!A:A, MATCH('Data by country'!A812, 'Regions and subregions'!C:C, 0))</f>
        <v>Europe</v>
      </c>
      <c r="D812" s="13" t="str">
        <f>INDEX('Regions and subregions'!B:B, MATCH('Data by country'!A812, 'Regions and subregions'!C:C, 0))</f>
        <v>European Union</v>
      </c>
      <c r="E812" s="1">
        <v>1574</v>
      </c>
      <c r="F812">
        <v>348</v>
      </c>
      <c r="G812" s="1">
        <v>8936202</v>
      </c>
      <c r="H812">
        <v>18</v>
      </c>
      <c r="I812">
        <v>6</v>
      </c>
      <c r="J812" s="1">
        <v>1567</v>
      </c>
      <c r="K812">
        <v>9</v>
      </c>
      <c r="L812" s="1">
        <v>11023514</v>
      </c>
      <c r="M812" s="1">
        <v>6627337</v>
      </c>
      <c r="N812">
        <v>10</v>
      </c>
      <c r="O812">
        <v>81</v>
      </c>
      <c r="P812">
        <v>77</v>
      </c>
      <c r="Q812">
        <v>79</v>
      </c>
      <c r="R812">
        <v>15</v>
      </c>
      <c r="S812">
        <v>68</v>
      </c>
      <c r="T812">
        <v>18</v>
      </c>
      <c r="U812" s="1">
        <v>192850219244</v>
      </c>
      <c r="V812" s="1">
        <v>17494</v>
      </c>
    </row>
    <row r="813" spans="1:22" x14ac:dyDescent="0.25">
      <c r="A813" t="s">
        <v>74</v>
      </c>
      <c r="B813" s="2">
        <v>37438</v>
      </c>
      <c r="C813" s="13" t="str">
        <f>INDEX('Regions and subregions'!A:A, MATCH('Data by country'!A813, 'Regions and subregions'!C:C, 0))</f>
        <v>Europe</v>
      </c>
      <c r="D813" s="13" t="str">
        <f>INDEX('Regions and subregions'!B:B, MATCH('Data by country'!A813, 'Regions and subregions'!C:C, 0))</f>
        <v>European Union</v>
      </c>
      <c r="E813" s="1">
        <v>1836</v>
      </c>
      <c r="G813" s="1">
        <v>9314260</v>
      </c>
      <c r="H813">
        <v>15</v>
      </c>
      <c r="I813">
        <v>7</v>
      </c>
      <c r="J813" s="1">
        <v>1221</v>
      </c>
      <c r="K813">
        <v>9</v>
      </c>
      <c r="L813" s="1">
        <v>10987543</v>
      </c>
      <c r="M813" s="1">
        <v>6590328</v>
      </c>
      <c r="N813">
        <v>9</v>
      </c>
      <c r="O813">
        <v>81</v>
      </c>
      <c r="P813">
        <v>76</v>
      </c>
      <c r="Q813">
        <v>79</v>
      </c>
      <c r="R813">
        <v>15</v>
      </c>
      <c r="S813">
        <v>68</v>
      </c>
      <c r="T813">
        <v>18</v>
      </c>
      <c r="U813" s="1">
        <v>146050256230</v>
      </c>
      <c r="V813" s="1">
        <v>13292</v>
      </c>
    </row>
    <row r="814" spans="1:22" x14ac:dyDescent="0.25">
      <c r="A814" t="s">
        <v>74</v>
      </c>
      <c r="B814" s="2">
        <v>37073</v>
      </c>
      <c r="C814" s="13" t="str">
        <f>INDEX('Regions and subregions'!A:A, MATCH('Data by country'!A814, 'Regions and subregions'!C:C, 0))</f>
        <v>Europe</v>
      </c>
      <c r="D814" s="13" t="str">
        <f>INDEX('Regions and subregions'!B:B, MATCH('Data by country'!A814, 'Regions and subregions'!C:C, 0))</f>
        <v>European Union</v>
      </c>
      <c r="E814" s="1">
        <v>1783</v>
      </c>
      <c r="G814" s="1">
        <v>7963742</v>
      </c>
      <c r="H814">
        <v>11</v>
      </c>
      <c r="I814">
        <v>7</v>
      </c>
      <c r="J814" s="1">
        <v>1049</v>
      </c>
      <c r="K814">
        <v>9</v>
      </c>
      <c r="L814" s="1">
        <v>10949957</v>
      </c>
      <c r="M814" s="1">
        <v>6552454</v>
      </c>
      <c r="N814">
        <v>9</v>
      </c>
      <c r="O814">
        <v>81</v>
      </c>
      <c r="P814">
        <v>76</v>
      </c>
      <c r="Q814">
        <v>78</v>
      </c>
      <c r="R814">
        <v>15</v>
      </c>
      <c r="S814">
        <v>68</v>
      </c>
      <c r="T814">
        <v>17</v>
      </c>
      <c r="U814" s="1">
        <v>129841697351</v>
      </c>
      <c r="V814" s="1">
        <v>11858</v>
      </c>
    </row>
    <row r="815" spans="1:22" x14ac:dyDescent="0.25">
      <c r="A815" t="s">
        <v>74</v>
      </c>
      <c r="B815" s="2">
        <v>36708</v>
      </c>
      <c r="C815" s="13" t="str">
        <f>INDEX('Regions and subregions'!A:A, MATCH('Data by country'!A815, 'Regions and subregions'!C:C, 0))</f>
        <v>Europe</v>
      </c>
      <c r="D815" s="13" t="str">
        <f>INDEX('Regions and subregions'!B:B, MATCH('Data by country'!A815, 'Regions and subregions'!C:C, 0))</f>
        <v>European Union</v>
      </c>
      <c r="E815" s="1">
        <v>1583</v>
      </c>
      <c r="G815" s="1">
        <v>5932403</v>
      </c>
      <c r="H815">
        <v>9</v>
      </c>
      <c r="I815">
        <v>8</v>
      </c>
      <c r="J815">
        <v>918</v>
      </c>
      <c r="K815">
        <v>8</v>
      </c>
      <c r="L815" s="1">
        <v>10917482</v>
      </c>
      <c r="M815" s="1">
        <v>6517737</v>
      </c>
      <c r="N815">
        <v>12</v>
      </c>
      <c r="O815">
        <v>81</v>
      </c>
      <c r="P815">
        <v>75</v>
      </c>
      <c r="Q815">
        <v>78</v>
      </c>
      <c r="R815">
        <v>15</v>
      </c>
      <c r="S815">
        <v>68</v>
      </c>
      <c r="T815">
        <v>17</v>
      </c>
      <c r="U815" s="1">
        <v>124418164455</v>
      </c>
      <c r="V815" s="1">
        <v>11396</v>
      </c>
    </row>
    <row r="816" spans="1:22" x14ac:dyDescent="0.25">
      <c r="A816" t="s">
        <v>75</v>
      </c>
      <c r="B816" s="2">
        <v>40360</v>
      </c>
      <c r="C816" s="13" t="str">
        <f>INDEX('Regions and subregions'!A:A, MATCH('Data by country'!A816, 'Regions and subregions'!C:C, 0))</f>
        <v>The Americas</v>
      </c>
      <c r="D816" s="13" t="str">
        <f>INDEX('Regions and subregions'!B:B, MATCH('Data by country'!A816, 'Regions and subregions'!C:C, 0))</f>
        <v>North America</v>
      </c>
      <c r="G816" s="1">
        <v>57349</v>
      </c>
      <c r="H816">
        <v>64</v>
      </c>
      <c r="L816" s="1">
        <v>56533</v>
      </c>
      <c r="M816" s="1">
        <v>47488</v>
      </c>
      <c r="N816">
        <v>15</v>
      </c>
    </row>
    <row r="817" spans="1:22" x14ac:dyDescent="0.25">
      <c r="A817" t="s">
        <v>75</v>
      </c>
      <c r="B817" s="2">
        <v>39995</v>
      </c>
      <c r="C817" s="13" t="str">
        <f>INDEX('Regions and subregions'!A:A, MATCH('Data by country'!A817, 'Regions and subregions'!C:C, 0))</f>
        <v>The Americas</v>
      </c>
      <c r="D817" s="13" t="str">
        <f>INDEX('Regions and subregions'!B:B, MATCH('Data by country'!A817, 'Regions and subregions'!C:C, 0))</f>
        <v>North America</v>
      </c>
      <c r="G817" s="1">
        <v>53468</v>
      </c>
      <c r="H817">
        <v>64</v>
      </c>
      <c r="L817" s="1">
        <v>56323</v>
      </c>
      <c r="M817" s="1">
        <v>47176</v>
      </c>
      <c r="N817">
        <v>16</v>
      </c>
      <c r="U817" s="1">
        <v>1267711816</v>
      </c>
      <c r="V817" s="1">
        <v>22508</v>
      </c>
    </row>
    <row r="818" spans="1:22" x14ac:dyDescent="0.25">
      <c r="A818" t="s">
        <v>75</v>
      </c>
      <c r="B818" s="2">
        <v>39630</v>
      </c>
      <c r="C818" s="13" t="str">
        <f>INDEX('Regions and subregions'!A:A, MATCH('Data by country'!A818, 'Regions and subregions'!C:C, 0))</f>
        <v>The Americas</v>
      </c>
      <c r="D818" s="13" t="str">
        <f>INDEX('Regions and subregions'!B:B, MATCH('Data by country'!A818, 'Regions and subregions'!C:C, 0))</f>
        <v>North America</v>
      </c>
      <c r="G818" s="1">
        <v>55816</v>
      </c>
      <c r="H818">
        <v>64</v>
      </c>
      <c r="L818" s="1">
        <v>56328</v>
      </c>
      <c r="M818" s="1">
        <v>47045</v>
      </c>
      <c r="N818">
        <v>15</v>
      </c>
      <c r="O818">
        <v>71</v>
      </c>
      <c r="P818">
        <v>66</v>
      </c>
      <c r="Q818">
        <v>68</v>
      </c>
      <c r="U818" s="1">
        <v>1739579594</v>
      </c>
      <c r="V818" s="1">
        <v>30883</v>
      </c>
    </row>
    <row r="819" spans="1:22" x14ac:dyDescent="0.25">
      <c r="A819" t="s">
        <v>75</v>
      </c>
      <c r="B819" s="2">
        <v>39264</v>
      </c>
      <c r="C819" s="13" t="str">
        <f>INDEX('Regions and subregions'!A:A, MATCH('Data by country'!A819, 'Regions and subregions'!C:C, 0))</f>
        <v>The Americas</v>
      </c>
      <c r="D819" s="13" t="str">
        <f>INDEX('Regions and subregions'!B:B, MATCH('Data by country'!A819, 'Regions and subregions'!C:C, 0))</f>
        <v>North America</v>
      </c>
      <c r="G819" s="1">
        <v>66400</v>
      </c>
      <c r="H819">
        <v>62</v>
      </c>
      <c r="L819" s="1">
        <v>56555</v>
      </c>
      <c r="M819" s="1">
        <v>47099</v>
      </c>
      <c r="N819">
        <v>15</v>
      </c>
      <c r="O819">
        <v>71</v>
      </c>
      <c r="P819">
        <v>66</v>
      </c>
      <c r="Q819">
        <v>68</v>
      </c>
      <c r="U819" s="1">
        <v>2121759848</v>
      </c>
      <c r="V819" s="1">
        <v>37517</v>
      </c>
    </row>
    <row r="820" spans="1:22" x14ac:dyDescent="0.25">
      <c r="A820" t="s">
        <v>75</v>
      </c>
      <c r="B820" s="2">
        <v>38899</v>
      </c>
      <c r="C820" s="13" t="str">
        <f>INDEX('Regions and subregions'!A:A, MATCH('Data by country'!A820, 'Regions and subregions'!C:C, 0))</f>
        <v>The Americas</v>
      </c>
      <c r="D820" s="13" t="str">
        <f>INDEX('Regions and subregions'!B:B, MATCH('Data by country'!A820, 'Regions and subregions'!C:C, 0))</f>
        <v>North America</v>
      </c>
      <c r="G820" s="1">
        <v>53900</v>
      </c>
      <c r="H820">
        <v>60</v>
      </c>
      <c r="L820" s="1">
        <v>56774</v>
      </c>
      <c r="M820" s="1">
        <v>47145</v>
      </c>
      <c r="N820">
        <v>15</v>
      </c>
      <c r="U820" s="1">
        <v>1738432116</v>
      </c>
      <c r="V820" s="1">
        <v>30620</v>
      </c>
    </row>
    <row r="821" spans="1:22" x14ac:dyDescent="0.25">
      <c r="A821" t="s">
        <v>75</v>
      </c>
      <c r="B821" s="2">
        <v>38534</v>
      </c>
      <c r="C821" s="13" t="str">
        <f>INDEX('Regions and subregions'!A:A, MATCH('Data by country'!A821, 'Regions and subregions'!C:C, 0))</f>
        <v>The Americas</v>
      </c>
      <c r="D821" s="13" t="str">
        <f>INDEX('Regions and subregions'!B:B, MATCH('Data by country'!A821, 'Regions and subregions'!C:C, 0))</f>
        <v>North America</v>
      </c>
      <c r="G821" s="1">
        <v>46480</v>
      </c>
      <c r="H821">
        <v>58</v>
      </c>
      <c r="L821" s="1">
        <v>56935</v>
      </c>
      <c r="M821" s="1">
        <v>47142</v>
      </c>
      <c r="U821" s="1">
        <v>1702543477</v>
      </c>
      <c r="V821" s="1">
        <v>29903</v>
      </c>
    </row>
    <row r="822" spans="1:22" x14ac:dyDescent="0.25">
      <c r="A822" t="s">
        <v>75</v>
      </c>
      <c r="B822" s="2">
        <v>38169</v>
      </c>
      <c r="C822" s="13" t="str">
        <f>INDEX('Regions and subregions'!A:A, MATCH('Data by country'!A822, 'Regions and subregions'!C:C, 0))</f>
        <v>The Americas</v>
      </c>
      <c r="D822" s="13" t="str">
        <f>INDEX('Regions and subregions'!B:B, MATCH('Data by country'!A822, 'Regions and subregions'!C:C, 0))</f>
        <v>North America</v>
      </c>
      <c r="G822" s="1">
        <v>39033</v>
      </c>
      <c r="H822">
        <v>56</v>
      </c>
      <c r="L822" s="1">
        <v>56911</v>
      </c>
      <c r="M822" s="1">
        <v>46986</v>
      </c>
      <c r="U822" s="1">
        <v>1644951892</v>
      </c>
      <c r="V822" s="1">
        <v>28904</v>
      </c>
    </row>
    <row r="823" spans="1:22" x14ac:dyDescent="0.25">
      <c r="A823" t="s">
        <v>75</v>
      </c>
      <c r="B823" s="2">
        <v>37803</v>
      </c>
      <c r="C823" s="13" t="str">
        <f>INDEX('Regions and subregions'!A:A, MATCH('Data by country'!A823, 'Regions and subregions'!C:C, 0))</f>
        <v>The Americas</v>
      </c>
      <c r="D823" s="13" t="str">
        <f>INDEX('Regions and subregions'!B:B, MATCH('Data by country'!A823, 'Regions and subregions'!C:C, 0))</f>
        <v>North America</v>
      </c>
      <c r="G823" s="1">
        <v>29749</v>
      </c>
      <c r="H823">
        <v>55</v>
      </c>
      <c r="L823" s="1">
        <v>56765</v>
      </c>
      <c r="M823" s="1">
        <v>46729</v>
      </c>
      <c r="N823">
        <v>16</v>
      </c>
      <c r="U823" s="1">
        <v>1426452030</v>
      </c>
      <c r="V823" s="1">
        <v>25129</v>
      </c>
    </row>
    <row r="824" spans="1:22" x14ac:dyDescent="0.25">
      <c r="A824" t="s">
        <v>75</v>
      </c>
      <c r="B824" s="2">
        <v>37438</v>
      </c>
      <c r="C824" s="13" t="str">
        <f>INDEX('Regions and subregions'!A:A, MATCH('Data by country'!A824, 'Regions and subregions'!C:C, 0))</f>
        <v>The Americas</v>
      </c>
      <c r="D824" s="13" t="str">
        <f>INDEX('Regions and subregions'!B:B, MATCH('Data by country'!A824, 'Regions and subregions'!C:C, 0))</f>
        <v>North America</v>
      </c>
      <c r="G824" s="1">
        <v>19924</v>
      </c>
      <c r="H824">
        <v>44</v>
      </c>
      <c r="L824" s="1">
        <v>56609</v>
      </c>
      <c r="M824" s="1">
        <v>46465</v>
      </c>
      <c r="N824">
        <v>17</v>
      </c>
      <c r="O824">
        <v>73</v>
      </c>
      <c r="P824">
        <v>65</v>
      </c>
      <c r="Q824">
        <v>69</v>
      </c>
      <c r="U824" s="1">
        <v>1169136691</v>
      </c>
      <c r="V824" s="1">
        <v>20653</v>
      </c>
    </row>
    <row r="825" spans="1:22" x14ac:dyDescent="0.25">
      <c r="A825" t="s">
        <v>75</v>
      </c>
      <c r="B825" s="2">
        <v>37073</v>
      </c>
      <c r="C825" s="13" t="str">
        <f>INDEX('Regions and subregions'!A:A, MATCH('Data by country'!A825, 'Regions and subregions'!C:C, 0))</f>
        <v>The Americas</v>
      </c>
      <c r="D825" s="13" t="str">
        <f>INDEX('Regions and subregions'!B:B, MATCH('Data by country'!A825, 'Regions and subregions'!C:C, 0))</f>
        <v>North America</v>
      </c>
      <c r="G825" s="1">
        <v>15882</v>
      </c>
      <c r="H825">
        <v>35</v>
      </c>
      <c r="L825" s="1">
        <v>56350</v>
      </c>
      <c r="M825" s="1">
        <v>46117</v>
      </c>
      <c r="N825">
        <v>17</v>
      </c>
      <c r="O825">
        <v>70</v>
      </c>
      <c r="P825">
        <v>64</v>
      </c>
      <c r="Q825">
        <v>67</v>
      </c>
      <c r="U825" s="1">
        <v>1086170639</v>
      </c>
      <c r="V825" s="1">
        <v>19275</v>
      </c>
    </row>
    <row r="826" spans="1:22" x14ac:dyDescent="0.25">
      <c r="A826" t="s">
        <v>75</v>
      </c>
      <c r="B826" s="2">
        <v>36708</v>
      </c>
      <c r="C826" s="13" t="str">
        <f>INDEX('Regions and subregions'!A:A, MATCH('Data by country'!A826, 'Regions and subregions'!C:C, 0))</f>
        <v>The Americas</v>
      </c>
      <c r="D826" s="13" t="str">
        <f>INDEX('Regions and subregions'!B:B, MATCH('Data by country'!A826, 'Regions and subregions'!C:C, 0))</f>
        <v>North America</v>
      </c>
      <c r="G826" s="1">
        <v>15114</v>
      </c>
      <c r="H826">
        <v>32</v>
      </c>
      <c r="L826" s="1">
        <v>56200</v>
      </c>
      <c r="M826" s="1">
        <v>45859</v>
      </c>
      <c r="N826">
        <v>16</v>
      </c>
      <c r="O826">
        <v>69</v>
      </c>
      <c r="P826">
        <v>63</v>
      </c>
      <c r="Q826">
        <v>66</v>
      </c>
      <c r="U826" s="1">
        <v>1068024994</v>
      </c>
      <c r="V826" s="1">
        <v>19004</v>
      </c>
    </row>
    <row r="827" spans="1:22" x14ac:dyDescent="0.25">
      <c r="A827" t="s">
        <v>76</v>
      </c>
      <c r="B827" s="2">
        <v>40360</v>
      </c>
      <c r="C827" s="13" t="str">
        <f>INDEX('Regions and subregions'!A:A, MATCH('Data by country'!A827, 'Regions and subregions'!C:C, 0))</f>
        <v>The Americas</v>
      </c>
      <c r="D827" s="13" t="str">
        <f>INDEX('Regions and subregions'!B:B, MATCH('Data by country'!A827, 'Regions and subregions'!C:C, 0))</f>
        <v>Caribbean</v>
      </c>
      <c r="G827" s="1">
        <v>121946</v>
      </c>
      <c r="H827">
        <v>33</v>
      </c>
      <c r="I827">
        <v>11</v>
      </c>
      <c r="J827">
        <v>439</v>
      </c>
      <c r="K827">
        <v>6</v>
      </c>
      <c r="L827" s="1">
        <v>104487</v>
      </c>
      <c r="M827" s="1">
        <v>32391</v>
      </c>
      <c r="N827">
        <v>19</v>
      </c>
      <c r="O827">
        <v>77</v>
      </c>
      <c r="P827">
        <v>74</v>
      </c>
      <c r="Q827">
        <v>76</v>
      </c>
      <c r="R827">
        <v>28</v>
      </c>
      <c r="S827">
        <v>65</v>
      </c>
      <c r="T827">
        <v>7</v>
      </c>
      <c r="U827" s="1">
        <v>783602099</v>
      </c>
      <c r="V827" s="1">
        <v>7500</v>
      </c>
    </row>
    <row r="828" spans="1:22" x14ac:dyDescent="0.25">
      <c r="A828" t="s">
        <v>76</v>
      </c>
      <c r="B828" s="2">
        <v>39995</v>
      </c>
      <c r="C828" s="13" t="str">
        <f>INDEX('Regions and subregions'!A:A, MATCH('Data by country'!A828, 'Regions and subregions'!C:C, 0))</f>
        <v>The Americas</v>
      </c>
      <c r="D828" s="13" t="str">
        <f>INDEX('Regions and subregions'!B:B, MATCH('Data by country'!A828, 'Regions and subregions'!C:C, 0))</f>
        <v>Caribbean</v>
      </c>
      <c r="G828" s="1">
        <v>114424</v>
      </c>
      <c r="H828">
        <v>24</v>
      </c>
      <c r="I828">
        <v>12</v>
      </c>
      <c r="J828">
        <v>462</v>
      </c>
      <c r="K828">
        <v>6</v>
      </c>
      <c r="L828" s="1">
        <v>104097</v>
      </c>
      <c r="M828" s="1">
        <v>32187</v>
      </c>
      <c r="N828">
        <v>19</v>
      </c>
      <c r="O828">
        <v>77</v>
      </c>
      <c r="P828">
        <v>74</v>
      </c>
      <c r="Q828">
        <v>75</v>
      </c>
      <c r="R828">
        <v>28</v>
      </c>
      <c r="S828">
        <v>65</v>
      </c>
      <c r="T828">
        <v>7</v>
      </c>
      <c r="U828" s="1">
        <v>775508730</v>
      </c>
      <c r="V828" s="1">
        <v>7450</v>
      </c>
    </row>
    <row r="829" spans="1:22" x14ac:dyDescent="0.25">
      <c r="A829" t="s">
        <v>76</v>
      </c>
      <c r="B829" s="2">
        <v>39630</v>
      </c>
      <c r="C829" s="13" t="str">
        <f>INDEX('Regions and subregions'!A:A, MATCH('Data by country'!A829, 'Regions and subregions'!C:C, 0))</f>
        <v>The Americas</v>
      </c>
      <c r="D829" s="13" t="str">
        <f>INDEX('Regions and subregions'!B:B, MATCH('Data by country'!A829, 'Regions and subregions'!C:C, 0))</f>
        <v>Caribbean</v>
      </c>
      <c r="G829" s="1">
        <v>60022</v>
      </c>
      <c r="H829">
        <v>23</v>
      </c>
      <c r="I829">
        <v>12</v>
      </c>
      <c r="J829">
        <v>474</v>
      </c>
      <c r="K829">
        <v>6</v>
      </c>
      <c r="L829" s="1">
        <v>103723</v>
      </c>
      <c r="M829" s="1">
        <v>31988</v>
      </c>
      <c r="N829">
        <v>19</v>
      </c>
      <c r="O829">
        <v>77</v>
      </c>
      <c r="P829">
        <v>74</v>
      </c>
      <c r="Q829">
        <v>75</v>
      </c>
      <c r="R829">
        <v>28</v>
      </c>
      <c r="S829">
        <v>64</v>
      </c>
      <c r="T829">
        <v>7</v>
      </c>
      <c r="U829" s="1">
        <v>832350821</v>
      </c>
      <c r="V829" s="1">
        <v>8025</v>
      </c>
    </row>
    <row r="830" spans="1:22" x14ac:dyDescent="0.25">
      <c r="A830" t="s">
        <v>76</v>
      </c>
      <c r="B830" s="2">
        <v>39264</v>
      </c>
      <c r="C830" s="13" t="str">
        <f>INDEX('Regions and subregions'!A:A, MATCH('Data by country'!A830, 'Regions and subregions'!C:C, 0))</f>
        <v>The Americas</v>
      </c>
      <c r="D830" s="13" t="str">
        <f>INDEX('Regions and subregions'!B:B, MATCH('Data by country'!A830, 'Regions and subregions'!C:C, 0))</f>
        <v>Caribbean</v>
      </c>
      <c r="G830" s="1">
        <v>51381</v>
      </c>
      <c r="H830">
        <v>22</v>
      </c>
      <c r="I830">
        <v>12</v>
      </c>
      <c r="J830">
        <v>448</v>
      </c>
      <c r="K830">
        <v>6</v>
      </c>
      <c r="L830" s="1">
        <v>103368</v>
      </c>
      <c r="M830" s="1">
        <v>31796</v>
      </c>
      <c r="N830">
        <v>19</v>
      </c>
      <c r="O830">
        <v>77</v>
      </c>
      <c r="P830">
        <v>74</v>
      </c>
      <c r="Q830">
        <v>75</v>
      </c>
      <c r="R830">
        <v>29</v>
      </c>
      <c r="S830">
        <v>64</v>
      </c>
      <c r="T830">
        <v>7</v>
      </c>
      <c r="U830" s="1">
        <v>763915130</v>
      </c>
      <c r="V830" s="1">
        <v>7390</v>
      </c>
    </row>
    <row r="831" spans="1:22" x14ac:dyDescent="0.25">
      <c r="A831" t="s">
        <v>76</v>
      </c>
      <c r="B831" s="2">
        <v>38899</v>
      </c>
      <c r="C831" s="13" t="str">
        <f>INDEX('Regions and subregions'!A:A, MATCH('Data by country'!A831, 'Regions and subregions'!C:C, 0))</f>
        <v>The Americas</v>
      </c>
      <c r="D831" s="13" t="str">
        <f>INDEX('Regions and subregions'!B:B, MATCH('Data by country'!A831, 'Regions and subregions'!C:C, 0))</f>
        <v>Caribbean</v>
      </c>
      <c r="G831" s="1">
        <v>46193</v>
      </c>
      <c r="H831">
        <v>21</v>
      </c>
      <c r="I831">
        <v>13</v>
      </c>
      <c r="J831">
        <v>436</v>
      </c>
      <c r="K831">
        <v>6</v>
      </c>
      <c r="L831" s="1">
        <v>103037</v>
      </c>
      <c r="M831" s="1">
        <v>31612</v>
      </c>
      <c r="N831">
        <v>19</v>
      </c>
      <c r="O831">
        <v>77</v>
      </c>
      <c r="P831">
        <v>73</v>
      </c>
      <c r="Q831">
        <v>75</v>
      </c>
      <c r="R831">
        <v>29</v>
      </c>
      <c r="S831">
        <v>63</v>
      </c>
      <c r="T831">
        <v>8</v>
      </c>
      <c r="U831" s="1">
        <v>701032062</v>
      </c>
      <c r="V831" s="1">
        <v>6804</v>
      </c>
    </row>
    <row r="832" spans="1:22" x14ac:dyDescent="0.25">
      <c r="A832" t="s">
        <v>76</v>
      </c>
      <c r="B832" s="2">
        <v>38534</v>
      </c>
      <c r="C832" s="13" t="str">
        <f>INDEX('Regions and subregions'!A:A, MATCH('Data by country'!A832, 'Regions and subregions'!C:C, 0))</f>
        <v>The Americas</v>
      </c>
      <c r="D832" s="13" t="str">
        <f>INDEX('Regions and subregions'!B:B, MATCH('Data by country'!A832, 'Regions and subregions'!C:C, 0))</f>
        <v>Caribbean</v>
      </c>
      <c r="G832" s="1">
        <v>46858</v>
      </c>
      <c r="H832">
        <v>20</v>
      </c>
      <c r="I832">
        <v>13</v>
      </c>
      <c r="J832">
        <v>319</v>
      </c>
      <c r="K832">
        <v>6</v>
      </c>
      <c r="L832" s="1">
        <v>102734</v>
      </c>
      <c r="M832" s="1">
        <v>31437</v>
      </c>
      <c r="N832">
        <v>19</v>
      </c>
      <c r="O832">
        <v>76</v>
      </c>
      <c r="P832">
        <v>73</v>
      </c>
      <c r="Q832">
        <v>75</v>
      </c>
      <c r="R832">
        <v>30</v>
      </c>
      <c r="S832">
        <v>62</v>
      </c>
      <c r="T832">
        <v>8</v>
      </c>
      <c r="U832" s="1">
        <v>697408003</v>
      </c>
      <c r="V832" s="1">
        <v>6788</v>
      </c>
    </row>
    <row r="833" spans="1:22" x14ac:dyDescent="0.25">
      <c r="A833" t="s">
        <v>76</v>
      </c>
      <c r="B833" s="2">
        <v>38169</v>
      </c>
      <c r="C833" s="13" t="str">
        <f>INDEX('Regions and subregions'!A:A, MATCH('Data by country'!A833, 'Regions and subregions'!C:C, 0))</f>
        <v>The Americas</v>
      </c>
      <c r="D833" s="13" t="str">
        <f>INDEX('Regions and subregions'!B:B, MATCH('Data by country'!A833, 'Regions and subregions'!C:C, 0))</f>
        <v>Caribbean</v>
      </c>
      <c r="G833" s="1">
        <v>43313</v>
      </c>
      <c r="H833">
        <v>20</v>
      </c>
      <c r="I833">
        <v>13</v>
      </c>
      <c r="J833">
        <v>268</v>
      </c>
      <c r="K833">
        <v>6</v>
      </c>
      <c r="L833" s="1">
        <v>102455</v>
      </c>
      <c r="M833" s="1">
        <v>31433</v>
      </c>
      <c r="N833">
        <v>19</v>
      </c>
      <c r="O833">
        <v>76</v>
      </c>
      <c r="P833">
        <v>73</v>
      </c>
      <c r="Q833">
        <v>75</v>
      </c>
      <c r="R833">
        <v>31</v>
      </c>
      <c r="S833">
        <v>61</v>
      </c>
      <c r="T833">
        <v>8</v>
      </c>
      <c r="U833" s="1">
        <v>593813110</v>
      </c>
      <c r="V833" s="1">
        <v>5796</v>
      </c>
    </row>
    <row r="834" spans="1:22" x14ac:dyDescent="0.25">
      <c r="A834" t="s">
        <v>76</v>
      </c>
      <c r="B834" s="2">
        <v>37803</v>
      </c>
      <c r="C834" s="13" t="str">
        <f>INDEX('Regions and subregions'!A:A, MATCH('Data by country'!A834, 'Regions and subregions'!C:C, 0))</f>
        <v>The Americas</v>
      </c>
      <c r="D834" s="13" t="str">
        <f>INDEX('Regions and subregions'!B:B, MATCH('Data by country'!A834, 'Regions and subregions'!C:C, 0))</f>
        <v>Caribbean</v>
      </c>
      <c r="G834" s="1">
        <v>42293</v>
      </c>
      <c r="H834">
        <v>19</v>
      </c>
      <c r="I834">
        <v>14</v>
      </c>
      <c r="J834">
        <v>284</v>
      </c>
      <c r="K834">
        <v>6</v>
      </c>
      <c r="L834" s="1">
        <v>102195</v>
      </c>
      <c r="M834" s="1">
        <v>31435</v>
      </c>
      <c r="N834">
        <v>19</v>
      </c>
      <c r="O834">
        <v>76</v>
      </c>
      <c r="P834">
        <v>73</v>
      </c>
      <c r="Q834">
        <v>74</v>
      </c>
      <c r="R834">
        <v>32</v>
      </c>
      <c r="S834">
        <v>60</v>
      </c>
      <c r="T834">
        <v>8</v>
      </c>
      <c r="U834" s="1">
        <v>589027993</v>
      </c>
      <c r="V834" s="1">
        <v>5764</v>
      </c>
    </row>
    <row r="835" spans="1:22" x14ac:dyDescent="0.25">
      <c r="A835" t="s">
        <v>76</v>
      </c>
      <c r="B835" s="2">
        <v>37438</v>
      </c>
      <c r="C835" s="13" t="str">
        <f>INDEX('Regions and subregions'!A:A, MATCH('Data by country'!A835, 'Regions and subregions'!C:C, 0))</f>
        <v>The Americas</v>
      </c>
      <c r="D835" s="13" t="str">
        <f>INDEX('Regions and subregions'!B:B, MATCH('Data by country'!A835, 'Regions and subregions'!C:C, 0))</f>
        <v>Caribbean</v>
      </c>
      <c r="G835" s="1">
        <v>7553</v>
      </c>
      <c r="H835">
        <v>15</v>
      </c>
      <c r="I835">
        <v>14</v>
      </c>
      <c r="J835">
        <v>291</v>
      </c>
      <c r="K835">
        <v>7</v>
      </c>
      <c r="L835" s="1">
        <v>101954</v>
      </c>
      <c r="M835" s="1">
        <v>31443</v>
      </c>
      <c r="N835">
        <v>19</v>
      </c>
      <c r="O835">
        <v>75</v>
      </c>
      <c r="P835">
        <v>73</v>
      </c>
      <c r="Q835">
        <v>74</v>
      </c>
      <c r="R835">
        <v>33</v>
      </c>
      <c r="S835">
        <v>59</v>
      </c>
      <c r="T835">
        <v>8</v>
      </c>
      <c r="U835" s="1">
        <v>540133569</v>
      </c>
      <c r="V835" s="1">
        <v>5298</v>
      </c>
    </row>
    <row r="836" spans="1:22" x14ac:dyDescent="0.25">
      <c r="A836" t="s">
        <v>76</v>
      </c>
      <c r="B836" s="2">
        <v>37073</v>
      </c>
      <c r="C836" s="13" t="str">
        <f>INDEX('Regions and subregions'!A:A, MATCH('Data by country'!A836, 'Regions and subregions'!C:C, 0))</f>
        <v>The Americas</v>
      </c>
      <c r="D836" s="13" t="str">
        <f>INDEX('Regions and subregions'!B:B, MATCH('Data by country'!A836, 'Regions and subregions'!C:C, 0))</f>
        <v>Caribbean</v>
      </c>
      <c r="G836" s="1">
        <v>6414</v>
      </c>
      <c r="H836">
        <v>5</v>
      </c>
      <c r="I836">
        <v>15</v>
      </c>
      <c r="J836">
        <v>324</v>
      </c>
      <c r="K836">
        <v>8</v>
      </c>
      <c r="L836" s="1">
        <v>101731</v>
      </c>
      <c r="M836" s="1">
        <v>31455</v>
      </c>
      <c r="N836">
        <v>19</v>
      </c>
      <c r="O836">
        <v>75</v>
      </c>
      <c r="P836">
        <v>72</v>
      </c>
      <c r="Q836">
        <v>74</v>
      </c>
      <c r="R836">
        <v>34</v>
      </c>
      <c r="S836">
        <v>58</v>
      </c>
      <c r="T836">
        <v>8</v>
      </c>
      <c r="U836" s="1">
        <v>519353847</v>
      </c>
      <c r="V836" s="1">
        <v>5105</v>
      </c>
    </row>
    <row r="837" spans="1:22" x14ac:dyDescent="0.25">
      <c r="A837" t="s">
        <v>76</v>
      </c>
      <c r="B837" s="2">
        <v>36708</v>
      </c>
      <c r="C837" s="13" t="str">
        <f>INDEX('Regions and subregions'!A:A, MATCH('Data by country'!A837, 'Regions and subregions'!C:C, 0))</f>
        <v>The Americas</v>
      </c>
      <c r="D837" s="13" t="str">
        <f>INDEX('Regions and subregions'!B:B, MATCH('Data by country'!A837, 'Regions and subregions'!C:C, 0))</f>
        <v>Caribbean</v>
      </c>
      <c r="G837" s="1">
        <v>4300</v>
      </c>
      <c r="H837">
        <v>4</v>
      </c>
      <c r="I837">
        <v>15</v>
      </c>
      <c r="J837">
        <v>259</v>
      </c>
      <c r="K837">
        <v>6</v>
      </c>
      <c r="L837" s="1">
        <v>101522</v>
      </c>
      <c r="M837" s="1">
        <v>31472</v>
      </c>
      <c r="N837">
        <v>19</v>
      </c>
      <c r="O837">
        <v>75</v>
      </c>
      <c r="P837">
        <v>72</v>
      </c>
      <c r="Q837">
        <v>73</v>
      </c>
      <c r="R837">
        <v>35</v>
      </c>
      <c r="S837">
        <v>57</v>
      </c>
      <c r="T837">
        <v>8</v>
      </c>
      <c r="U837" s="1">
        <v>519753000</v>
      </c>
      <c r="V837" s="1">
        <v>5120</v>
      </c>
    </row>
    <row r="838" spans="1:22" x14ac:dyDescent="0.25">
      <c r="A838" t="s">
        <v>77</v>
      </c>
      <c r="B838" s="2">
        <v>40360</v>
      </c>
      <c r="C838" s="13" t="str">
        <f>INDEX('Regions and subregions'!A:A, MATCH('Data by country'!A838, 'Regions and subregions'!C:C, 0))</f>
        <v>Oceania</v>
      </c>
      <c r="D838" s="13">
        <f>INDEX('Regions and subregions'!B:B, MATCH('Data by country'!A838, 'Regions and subregions'!C:C, 0))</f>
        <v>0</v>
      </c>
      <c r="L838" s="1">
        <v>179896</v>
      </c>
      <c r="M838" s="1">
        <v>167663</v>
      </c>
      <c r="N838">
        <v>18</v>
      </c>
      <c r="O838">
        <v>78</v>
      </c>
      <c r="P838">
        <v>74</v>
      </c>
      <c r="Q838">
        <v>76</v>
      </c>
      <c r="R838">
        <v>27</v>
      </c>
      <c r="S838">
        <v>66</v>
      </c>
      <c r="T838">
        <v>7</v>
      </c>
    </row>
    <row r="839" spans="1:22" x14ac:dyDescent="0.25">
      <c r="A839" t="s">
        <v>77</v>
      </c>
      <c r="B839" s="2">
        <v>39995</v>
      </c>
      <c r="C839" s="13" t="str">
        <f>INDEX('Regions and subregions'!A:A, MATCH('Data by country'!A839, 'Regions and subregions'!C:C, 0))</f>
        <v>Oceania</v>
      </c>
      <c r="D839" s="13">
        <f>INDEX('Regions and subregions'!B:B, MATCH('Data by country'!A839, 'Regions and subregions'!C:C, 0))</f>
        <v>0</v>
      </c>
      <c r="H839">
        <v>51</v>
      </c>
      <c r="L839" s="1">
        <v>177707</v>
      </c>
      <c r="M839" s="1">
        <v>165587</v>
      </c>
      <c r="N839">
        <v>18</v>
      </c>
      <c r="O839">
        <v>78</v>
      </c>
      <c r="P839">
        <v>74</v>
      </c>
      <c r="Q839">
        <v>76</v>
      </c>
      <c r="R839">
        <v>28</v>
      </c>
      <c r="S839">
        <v>65</v>
      </c>
      <c r="T839">
        <v>7</v>
      </c>
    </row>
    <row r="840" spans="1:22" x14ac:dyDescent="0.25">
      <c r="A840" t="s">
        <v>77</v>
      </c>
      <c r="B840" s="2">
        <v>39630</v>
      </c>
      <c r="C840" s="13" t="str">
        <f>INDEX('Regions and subregions'!A:A, MATCH('Data by country'!A840, 'Regions and subregions'!C:C, 0))</f>
        <v>Oceania</v>
      </c>
      <c r="D840" s="13">
        <f>INDEX('Regions and subregions'!B:B, MATCH('Data by country'!A840, 'Regions and subregions'!C:C, 0))</f>
        <v>0</v>
      </c>
      <c r="H840">
        <v>48</v>
      </c>
      <c r="L840" s="1">
        <v>175538</v>
      </c>
      <c r="M840" s="1">
        <v>163531</v>
      </c>
      <c r="N840">
        <v>18</v>
      </c>
      <c r="O840">
        <v>78</v>
      </c>
      <c r="P840">
        <v>73</v>
      </c>
      <c r="Q840">
        <v>76</v>
      </c>
      <c r="R840">
        <v>28</v>
      </c>
      <c r="S840">
        <v>65</v>
      </c>
      <c r="T840">
        <v>7</v>
      </c>
    </row>
    <row r="841" spans="1:22" x14ac:dyDescent="0.25">
      <c r="A841" t="s">
        <v>77</v>
      </c>
      <c r="B841" s="2">
        <v>39264</v>
      </c>
      <c r="C841" s="13" t="str">
        <f>INDEX('Regions and subregions'!A:A, MATCH('Data by country'!A841, 'Regions and subregions'!C:C, 0))</f>
        <v>Oceania</v>
      </c>
      <c r="D841" s="13">
        <f>INDEX('Regions and subregions'!B:B, MATCH('Data by country'!A841, 'Regions and subregions'!C:C, 0))</f>
        <v>0</v>
      </c>
      <c r="H841">
        <v>46</v>
      </c>
      <c r="L841" s="1">
        <v>173334</v>
      </c>
      <c r="M841" s="1">
        <v>161443</v>
      </c>
      <c r="N841">
        <v>19</v>
      </c>
      <c r="O841">
        <v>78</v>
      </c>
      <c r="P841">
        <v>73</v>
      </c>
      <c r="Q841">
        <v>75</v>
      </c>
      <c r="R841">
        <v>29</v>
      </c>
      <c r="S841">
        <v>65</v>
      </c>
      <c r="T841">
        <v>7</v>
      </c>
    </row>
    <row r="842" spans="1:22" x14ac:dyDescent="0.25">
      <c r="A842" t="s">
        <v>77</v>
      </c>
      <c r="B842" s="2">
        <v>38899</v>
      </c>
      <c r="C842" s="13" t="str">
        <f>INDEX('Regions and subregions'!A:A, MATCH('Data by country'!A842, 'Regions and subregions'!C:C, 0))</f>
        <v>Oceania</v>
      </c>
      <c r="D842" s="13">
        <f>INDEX('Regions and subregions'!B:B, MATCH('Data by country'!A842, 'Regions and subregions'!C:C, 0))</f>
        <v>0</v>
      </c>
      <c r="H842">
        <v>44</v>
      </c>
      <c r="L842" s="1">
        <v>171024</v>
      </c>
      <c r="M842" s="1">
        <v>159258</v>
      </c>
      <c r="N842">
        <v>19</v>
      </c>
      <c r="O842">
        <v>78</v>
      </c>
      <c r="P842">
        <v>73</v>
      </c>
      <c r="Q842">
        <v>75</v>
      </c>
      <c r="R842">
        <v>29</v>
      </c>
      <c r="S842">
        <v>64</v>
      </c>
      <c r="T842">
        <v>7</v>
      </c>
    </row>
    <row r="843" spans="1:22" x14ac:dyDescent="0.25">
      <c r="A843" t="s">
        <v>77</v>
      </c>
      <c r="B843" s="2">
        <v>38534</v>
      </c>
      <c r="C843" s="13" t="str">
        <f>INDEX('Regions and subregions'!A:A, MATCH('Data by country'!A843, 'Regions and subregions'!C:C, 0))</f>
        <v>Oceania</v>
      </c>
      <c r="D843" s="13">
        <f>INDEX('Regions and subregions'!B:B, MATCH('Data by country'!A843, 'Regions and subregions'!C:C, 0))</f>
        <v>0</v>
      </c>
      <c r="H843">
        <v>39</v>
      </c>
      <c r="L843" s="1">
        <v>168565</v>
      </c>
      <c r="M843" s="1">
        <v>156934</v>
      </c>
      <c r="N843">
        <v>19</v>
      </c>
      <c r="O843">
        <v>78</v>
      </c>
      <c r="P843">
        <v>73</v>
      </c>
      <c r="Q843">
        <v>75</v>
      </c>
      <c r="R843">
        <v>29</v>
      </c>
      <c r="S843">
        <v>64</v>
      </c>
      <c r="T843">
        <v>7</v>
      </c>
    </row>
    <row r="844" spans="1:22" x14ac:dyDescent="0.25">
      <c r="A844" t="s">
        <v>77</v>
      </c>
      <c r="B844" s="2">
        <v>38169</v>
      </c>
      <c r="C844" s="13" t="str">
        <f>INDEX('Regions and subregions'!A:A, MATCH('Data by country'!A844, 'Regions and subregions'!C:C, 0))</f>
        <v>Oceania</v>
      </c>
      <c r="D844" s="13">
        <f>INDEX('Regions and subregions'!B:B, MATCH('Data by country'!A844, 'Regions and subregions'!C:C, 0))</f>
        <v>0</v>
      </c>
      <c r="G844" s="1">
        <v>98000</v>
      </c>
      <c r="H844">
        <v>36</v>
      </c>
      <c r="L844" s="1">
        <v>165918</v>
      </c>
      <c r="M844" s="1">
        <v>154470</v>
      </c>
      <c r="N844">
        <v>20</v>
      </c>
      <c r="O844">
        <v>77</v>
      </c>
      <c r="P844">
        <v>73</v>
      </c>
      <c r="Q844">
        <v>75</v>
      </c>
      <c r="R844">
        <v>30</v>
      </c>
      <c r="S844">
        <v>64</v>
      </c>
      <c r="T844">
        <v>6</v>
      </c>
    </row>
    <row r="845" spans="1:22" x14ac:dyDescent="0.25">
      <c r="A845" t="s">
        <v>77</v>
      </c>
      <c r="B845" s="2">
        <v>37803</v>
      </c>
      <c r="C845" s="13" t="str">
        <f>INDEX('Regions and subregions'!A:A, MATCH('Data by country'!A845, 'Regions and subregions'!C:C, 0))</f>
        <v>Oceania</v>
      </c>
      <c r="D845" s="13">
        <f>INDEX('Regions and subregions'!B:B, MATCH('Data by country'!A845, 'Regions and subregions'!C:C, 0))</f>
        <v>0</v>
      </c>
      <c r="G845" s="1">
        <v>79800</v>
      </c>
      <c r="H845">
        <v>34</v>
      </c>
      <c r="L845" s="1">
        <v>163121</v>
      </c>
      <c r="M845" s="1">
        <v>151866</v>
      </c>
      <c r="N845">
        <v>20</v>
      </c>
      <c r="O845">
        <v>77</v>
      </c>
      <c r="P845">
        <v>72</v>
      </c>
      <c r="Q845">
        <v>75</v>
      </c>
      <c r="R845">
        <v>30</v>
      </c>
      <c r="S845">
        <v>64</v>
      </c>
      <c r="T845">
        <v>6</v>
      </c>
    </row>
    <row r="846" spans="1:22" x14ac:dyDescent="0.25">
      <c r="A846" t="s">
        <v>77</v>
      </c>
      <c r="B846" s="2">
        <v>37438</v>
      </c>
      <c r="C846" s="13" t="str">
        <f>INDEX('Regions and subregions'!A:A, MATCH('Data by country'!A846, 'Regions and subregions'!C:C, 0))</f>
        <v>Oceania</v>
      </c>
      <c r="D846" s="13">
        <f>INDEX('Regions and subregions'!B:B, MATCH('Data by country'!A846, 'Regions and subregions'!C:C, 0))</f>
        <v>0</v>
      </c>
      <c r="G846" s="1">
        <v>70500</v>
      </c>
      <c r="H846">
        <v>31</v>
      </c>
      <c r="L846" s="1">
        <v>160292</v>
      </c>
      <c r="M846" s="1">
        <v>149232</v>
      </c>
      <c r="N846">
        <v>21</v>
      </c>
      <c r="O846">
        <v>77</v>
      </c>
      <c r="P846">
        <v>72</v>
      </c>
      <c r="Q846">
        <v>75</v>
      </c>
      <c r="R846">
        <v>30</v>
      </c>
      <c r="S846">
        <v>64</v>
      </c>
      <c r="T846">
        <v>6</v>
      </c>
    </row>
    <row r="847" spans="1:22" x14ac:dyDescent="0.25">
      <c r="A847" t="s">
        <v>77</v>
      </c>
      <c r="B847" s="2">
        <v>37073</v>
      </c>
      <c r="C847" s="13" t="str">
        <f>INDEX('Regions and subregions'!A:A, MATCH('Data by country'!A847, 'Regions and subregions'!C:C, 0))</f>
        <v>Oceania</v>
      </c>
      <c r="D847" s="13">
        <f>INDEX('Regions and subregions'!B:B, MATCH('Data by country'!A847, 'Regions and subregions'!C:C, 0))</f>
        <v>0</v>
      </c>
      <c r="G847" s="1">
        <v>32600</v>
      </c>
      <c r="H847">
        <v>25</v>
      </c>
      <c r="L847" s="1">
        <v>157596</v>
      </c>
      <c r="M847" s="1">
        <v>146722</v>
      </c>
      <c r="N847">
        <v>22</v>
      </c>
      <c r="O847">
        <v>77</v>
      </c>
      <c r="P847">
        <v>72</v>
      </c>
      <c r="Q847">
        <v>74</v>
      </c>
      <c r="R847">
        <v>30</v>
      </c>
      <c r="S847">
        <v>64</v>
      </c>
      <c r="T847">
        <v>6</v>
      </c>
    </row>
    <row r="848" spans="1:22" x14ac:dyDescent="0.25">
      <c r="A848" t="s">
        <v>77</v>
      </c>
      <c r="B848" s="2">
        <v>36708</v>
      </c>
      <c r="C848" s="13" t="str">
        <f>INDEX('Regions and subregions'!A:A, MATCH('Data by country'!A848, 'Regions and subregions'!C:C, 0))</f>
        <v>Oceania</v>
      </c>
      <c r="D848" s="13">
        <f>INDEX('Regions and subregions'!B:B, MATCH('Data by country'!A848, 'Regions and subregions'!C:C, 0))</f>
        <v>0</v>
      </c>
      <c r="G848" s="1">
        <v>27200</v>
      </c>
      <c r="H848">
        <v>16</v>
      </c>
      <c r="L848" s="1">
        <v>155147</v>
      </c>
      <c r="M848" s="1">
        <v>144442</v>
      </c>
      <c r="N848">
        <v>22</v>
      </c>
      <c r="O848">
        <v>77</v>
      </c>
      <c r="P848">
        <v>72</v>
      </c>
      <c r="Q848">
        <v>74</v>
      </c>
      <c r="R848">
        <v>30</v>
      </c>
      <c r="S848">
        <v>64</v>
      </c>
      <c r="T848">
        <v>5</v>
      </c>
    </row>
    <row r="849" spans="1:22" x14ac:dyDescent="0.25">
      <c r="A849" t="s">
        <v>78</v>
      </c>
      <c r="B849" s="2">
        <v>40360</v>
      </c>
      <c r="C849" s="13" t="str">
        <f>INDEX('Regions and subregions'!A:A, MATCH('Data by country'!A849, 'Regions and subregions'!C:C, 0))</f>
        <v>The Americas</v>
      </c>
      <c r="D849" s="13" t="str">
        <f>INDEX('Regions and subregions'!B:B, MATCH('Data by country'!A849, 'Regions and subregions'!C:C, 0))</f>
        <v>Central America</v>
      </c>
      <c r="G849" s="1">
        <v>18067970</v>
      </c>
      <c r="H849">
        <v>11</v>
      </c>
      <c r="I849">
        <v>32</v>
      </c>
      <c r="J849">
        <v>196</v>
      </c>
      <c r="K849">
        <v>7</v>
      </c>
      <c r="L849" s="1">
        <v>14388929</v>
      </c>
      <c r="M849" s="1">
        <v>7122520</v>
      </c>
      <c r="N849">
        <v>32</v>
      </c>
      <c r="O849">
        <v>74</v>
      </c>
      <c r="P849">
        <v>67</v>
      </c>
      <c r="Q849">
        <v>71</v>
      </c>
      <c r="R849">
        <v>41</v>
      </c>
      <c r="S849">
        <v>54</v>
      </c>
      <c r="T849">
        <v>4</v>
      </c>
      <c r="U849" s="1">
        <v>41340507361</v>
      </c>
      <c r="V849" s="1">
        <v>2873</v>
      </c>
    </row>
    <row r="850" spans="1:22" x14ac:dyDescent="0.25">
      <c r="A850" t="s">
        <v>78</v>
      </c>
      <c r="B850" s="2">
        <v>39995</v>
      </c>
      <c r="C850" s="13" t="str">
        <f>INDEX('Regions and subregions'!A:A, MATCH('Data by country'!A850, 'Regions and subregions'!C:C, 0))</f>
        <v>The Americas</v>
      </c>
      <c r="D850" s="13" t="str">
        <f>INDEX('Regions and subregions'!B:B, MATCH('Data by country'!A850, 'Regions and subregions'!C:C, 0))</f>
        <v>Central America</v>
      </c>
      <c r="F850">
        <v>37</v>
      </c>
      <c r="G850" s="1">
        <v>17307459</v>
      </c>
      <c r="H850">
        <v>9</v>
      </c>
      <c r="I850">
        <v>33</v>
      </c>
      <c r="J850">
        <v>184</v>
      </c>
      <c r="K850">
        <v>7</v>
      </c>
      <c r="L850" s="1">
        <v>14033623</v>
      </c>
      <c r="M850" s="1">
        <v>6882089</v>
      </c>
      <c r="N850">
        <v>33</v>
      </c>
      <c r="O850">
        <v>74</v>
      </c>
      <c r="P850">
        <v>67</v>
      </c>
      <c r="Q850">
        <v>71</v>
      </c>
      <c r="R850">
        <v>42</v>
      </c>
      <c r="S850">
        <v>54</v>
      </c>
      <c r="T850">
        <v>4</v>
      </c>
      <c r="U850" s="1">
        <v>37733791089</v>
      </c>
      <c r="V850" s="1">
        <v>2689</v>
      </c>
    </row>
    <row r="851" spans="1:22" x14ac:dyDescent="0.25">
      <c r="A851" t="s">
        <v>78</v>
      </c>
      <c r="B851" s="2">
        <v>39630</v>
      </c>
      <c r="C851" s="13" t="str">
        <f>INDEX('Regions and subregions'!A:A, MATCH('Data by country'!A851, 'Regions and subregions'!C:C, 0))</f>
        <v>The Americas</v>
      </c>
      <c r="D851" s="13" t="str">
        <f>INDEX('Regions and subregions'!B:B, MATCH('Data by country'!A851, 'Regions and subregions'!C:C, 0))</f>
        <v>Central America</v>
      </c>
      <c r="F851">
        <v>36</v>
      </c>
      <c r="G851" s="1">
        <v>14948640</v>
      </c>
      <c r="H851">
        <v>8</v>
      </c>
      <c r="I851">
        <v>45</v>
      </c>
      <c r="J851">
        <v>199</v>
      </c>
      <c r="K851">
        <v>7</v>
      </c>
      <c r="L851" s="1">
        <v>13690846</v>
      </c>
      <c r="M851" s="1">
        <v>6651013</v>
      </c>
      <c r="N851">
        <v>33</v>
      </c>
      <c r="O851">
        <v>74</v>
      </c>
      <c r="P851">
        <v>67</v>
      </c>
      <c r="Q851">
        <v>70</v>
      </c>
      <c r="R851">
        <v>42</v>
      </c>
      <c r="S851">
        <v>54</v>
      </c>
      <c r="T851">
        <v>4</v>
      </c>
      <c r="U851" s="1">
        <v>39136286496</v>
      </c>
      <c r="V851" s="1">
        <v>2859</v>
      </c>
    </row>
    <row r="852" spans="1:22" x14ac:dyDescent="0.25">
      <c r="A852" t="s">
        <v>78</v>
      </c>
      <c r="B852" s="2">
        <v>39264</v>
      </c>
      <c r="C852" s="13" t="str">
        <f>INDEX('Regions and subregions'!A:A, MATCH('Data by country'!A852, 'Regions and subregions'!C:C, 0))</f>
        <v>The Americas</v>
      </c>
      <c r="D852" s="13" t="str">
        <f>INDEX('Regions and subregions'!B:B, MATCH('Data by country'!A852, 'Regions and subregions'!C:C, 0))</f>
        <v>Central America</v>
      </c>
      <c r="F852">
        <v>34</v>
      </c>
      <c r="G852" s="1">
        <v>11897563</v>
      </c>
      <c r="H852">
        <v>7</v>
      </c>
      <c r="I852">
        <v>36</v>
      </c>
      <c r="J852">
        <v>184</v>
      </c>
      <c r="K852">
        <v>7</v>
      </c>
      <c r="L852" s="1">
        <v>13358842</v>
      </c>
      <c r="M852" s="1">
        <v>6428275</v>
      </c>
      <c r="N852">
        <v>34</v>
      </c>
      <c r="O852">
        <v>74</v>
      </c>
      <c r="P852">
        <v>67</v>
      </c>
      <c r="Q852">
        <v>70</v>
      </c>
      <c r="R852">
        <v>43</v>
      </c>
      <c r="S852">
        <v>53</v>
      </c>
      <c r="T852">
        <v>4</v>
      </c>
      <c r="U852" s="1">
        <v>34113106486</v>
      </c>
      <c r="V852" s="1">
        <v>2554</v>
      </c>
    </row>
    <row r="853" spans="1:22" x14ac:dyDescent="0.25">
      <c r="A853" t="s">
        <v>78</v>
      </c>
      <c r="B853" s="2">
        <v>38899</v>
      </c>
      <c r="C853" s="13" t="str">
        <f>INDEX('Regions and subregions'!A:A, MATCH('Data by country'!A853, 'Regions and subregions'!C:C, 0))</f>
        <v>The Americas</v>
      </c>
      <c r="D853" s="13" t="str">
        <f>INDEX('Regions and subregions'!B:B, MATCH('Data by country'!A853, 'Regions and subregions'!C:C, 0))</f>
        <v>Central America</v>
      </c>
      <c r="F853">
        <v>31</v>
      </c>
      <c r="G853" s="1">
        <v>7178745</v>
      </c>
      <c r="H853">
        <v>7</v>
      </c>
      <c r="I853">
        <v>38</v>
      </c>
      <c r="J853">
        <v>171</v>
      </c>
      <c r="K853">
        <v>7</v>
      </c>
      <c r="L853" s="1">
        <v>13034904</v>
      </c>
      <c r="M853" s="1">
        <v>6212435</v>
      </c>
      <c r="N853">
        <v>34</v>
      </c>
      <c r="O853">
        <v>73</v>
      </c>
      <c r="P853">
        <v>66</v>
      </c>
      <c r="Q853">
        <v>70</v>
      </c>
      <c r="R853">
        <v>43</v>
      </c>
      <c r="S853">
        <v>53</v>
      </c>
      <c r="T853">
        <v>4</v>
      </c>
      <c r="U853" s="1">
        <v>30231130543</v>
      </c>
      <c r="V853" s="1">
        <v>2319</v>
      </c>
    </row>
    <row r="854" spans="1:22" x14ac:dyDescent="0.25">
      <c r="A854" t="s">
        <v>78</v>
      </c>
      <c r="B854" s="2">
        <v>38534</v>
      </c>
      <c r="C854" s="13" t="str">
        <f>INDEX('Regions and subregions'!A:A, MATCH('Data by country'!A854, 'Regions and subregions'!C:C, 0))</f>
        <v>The Americas</v>
      </c>
      <c r="D854" s="13" t="str">
        <f>INDEX('Regions and subregions'!B:B, MATCH('Data by country'!A854, 'Regions and subregions'!C:C, 0))</f>
        <v>Central America</v>
      </c>
      <c r="F854">
        <v>28</v>
      </c>
      <c r="G854" s="1">
        <v>4510067</v>
      </c>
      <c r="H854">
        <v>6</v>
      </c>
      <c r="I854">
        <v>39</v>
      </c>
      <c r="J854">
        <v>132</v>
      </c>
      <c r="K854">
        <v>6</v>
      </c>
      <c r="L854" s="1">
        <v>12717154</v>
      </c>
      <c r="M854" s="1">
        <v>6002497</v>
      </c>
      <c r="N854">
        <v>35</v>
      </c>
      <c r="O854">
        <v>73</v>
      </c>
      <c r="P854">
        <v>66</v>
      </c>
      <c r="Q854">
        <v>70</v>
      </c>
      <c r="R854">
        <v>43</v>
      </c>
      <c r="S854">
        <v>53</v>
      </c>
      <c r="T854">
        <v>4</v>
      </c>
      <c r="U854" s="1">
        <v>27211230374</v>
      </c>
      <c r="V854" s="1">
        <v>2140</v>
      </c>
    </row>
    <row r="855" spans="1:22" x14ac:dyDescent="0.25">
      <c r="A855" t="s">
        <v>78</v>
      </c>
      <c r="B855" s="2">
        <v>38169</v>
      </c>
      <c r="C855" s="13" t="str">
        <f>INDEX('Regions and subregions'!A:A, MATCH('Data by country'!A855, 'Regions and subregions'!C:C, 0))</f>
        <v>The Americas</v>
      </c>
      <c r="D855" s="13" t="str">
        <f>INDEX('Regions and subregions'!B:B, MATCH('Data by country'!A855, 'Regions and subregions'!C:C, 0))</f>
        <v>Central America</v>
      </c>
      <c r="G855" s="1">
        <v>3168256</v>
      </c>
      <c r="H855">
        <v>5</v>
      </c>
      <c r="I855">
        <v>41</v>
      </c>
      <c r="J855">
        <v>119</v>
      </c>
      <c r="K855">
        <v>6</v>
      </c>
      <c r="L855" s="1">
        <v>12404764</v>
      </c>
      <c r="M855" s="1">
        <v>5802949</v>
      </c>
      <c r="N855">
        <v>35</v>
      </c>
      <c r="O855">
        <v>73</v>
      </c>
      <c r="P855">
        <v>66</v>
      </c>
      <c r="Q855">
        <v>69</v>
      </c>
      <c r="R855">
        <v>43</v>
      </c>
      <c r="S855">
        <v>52</v>
      </c>
      <c r="T855">
        <v>4</v>
      </c>
      <c r="U855" s="1">
        <v>23965280312</v>
      </c>
      <c r="V855" s="1">
        <v>1932</v>
      </c>
    </row>
    <row r="856" spans="1:22" x14ac:dyDescent="0.25">
      <c r="A856" t="s">
        <v>78</v>
      </c>
      <c r="B856" s="2">
        <v>37803</v>
      </c>
      <c r="C856" s="13" t="str">
        <f>INDEX('Regions and subregions'!A:A, MATCH('Data by country'!A856, 'Regions and subregions'!C:C, 0))</f>
        <v>The Americas</v>
      </c>
      <c r="D856" s="13" t="str">
        <f>INDEX('Regions and subregions'!B:B, MATCH('Data by country'!A856, 'Regions and subregions'!C:C, 0))</f>
        <v>Central America</v>
      </c>
      <c r="G856" s="1">
        <v>2034776</v>
      </c>
      <c r="H856">
        <v>5</v>
      </c>
      <c r="I856">
        <v>43</v>
      </c>
      <c r="J856">
        <v>111</v>
      </c>
      <c r="K856">
        <v>6</v>
      </c>
      <c r="L856" s="1">
        <v>12098576</v>
      </c>
      <c r="M856" s="1">
        <v>5608900</v>
      </c>
      <c r="N856">
        <v>35</v>
      </c>
      <c r="O856">
        <v>73</v>
      </c>
      <c r="P856">
        <v>66</v>
      </c>
      <c r="Q856">
        <v>69</v>
      </c>
      <c r="R856">
        <v>44</v>
      </c>
      <c r="S856">
        <v>52</v>
      </c>
      <c r="T856">
        <v>4</v>
      </c>
      <c r="U856" s="1">
        <v>21917582105</v>
      </c>
      <c r="V856" s="1">
        <v>1812</v>
      </c>
    </row>
    <row r="857" spans="1:22" x14ac:dyDescent="0.25">
      <c r="A857" t="s">
        <v>78</v>
      </c>
      <c r="B857" s="2">
        <v>37438</v>
      </c>
      <c r="C857" s="13" t="str">
        <f>INDEX('Regions and subregions'!A:A, MATCH('Data by country'!A857, 'Regions and subregions'!C:C, 0))</f>
        <v>The Americas</v>
      </c>
      <c r="D857" s="13" t="str">
        <f>INDEX('Regions and subregions'!B:B, MATCH('Data by country'!A857, 'Regions and subregions'!C:C, 0))</f>
        <v>Central America</v>
      </c>
      <c r="G857" s="1">
        <v>1577085</v>
      </c>
      <c r="H857">
        <v>3</v>
      </c>
      <c r="I857">
        <v>45</v>
      </c>
      <c r="J857">
        <v>103</v>
      </c>
      <c r="K857">
        <v>6</v>
      </c>
      <c r="L857" s="1">
        <v>11800351</v>
      </c>
      <c r="M857" s="1">
        <v>5421081</v>
      </c>
      <c r="N857">
        <v>36</v>
      </c>
      <c r="O857">
        <v>72</v>
      </c>
      <c r="P857">
        <v>65</v>
      </c>
      <c r="Q857">
        <v>69</v>
      </c>
      <c r="R857">
        <v>44</v>
      </c>
      <c r="S857">
        <v>52</v>
      </c>
      <c r="T857">
        <v>4</v>
      </c>
      <c r="U857" s="1">
        <v>20776640958</v>
      </c>
      <c r="V857" s="1">
        <v>1761</v>
      </c>
    </row>
    <row r="858" spans="1:22" x14ac:dyDescent="0.25">
      <c r="A858" t="s">
        <v>78</v>
      </c>
      <c r="B858" s="2">
        <v>37073</v>
      </c>
      <c r="C858" s="13" t="str">
        <f>INDEX('Regions and subregions'!A:A, MATCH('Data by country'!A858, 'Regions and subregions'!C:C, 0))</f>
        <v>The Americas</v>
      </c>
      <c r="D858" s="13" t="str">
        <f>INDEX('Regions and subregions'!B:B, MATCH('Data by country'!A858, 'Regions and subregions'!C:C, 0))</f>
        <v>Central America</v>
      </c>
      <c r="G858" s="1">
        <v>1146441</v>
      </c>
      <c r="H858">
        <v>2</v>
      </c>
      <c r="I858">
        <v>47</v>
      </c>
      <c r="J858">
        <v>99</v>
      </c>
      <c r="K858">
        <v>6</v>
      </c>
      <c r="L858" s="1">
        <v>11512637</v>
      </c>
      <c r="M858" s="1">
        <v>5240552</v>
      </c>
      <c r="N858">
        <v>36</v>
      </c>
      <c r="O858">
        <v>72</v>
      </c>
      <c r="P858">
        <v>65</v>
      </c>
      <c r="Q858">
        <v>68</v>
      </c>
      <c r="R858">
        <v>44</v>
      </c>
      <c r="S858">
        <v>52</v>
      </c>
      <c r="T858">
        <v>4</v>
      </c>
      <c r="U858" s="1">
        <v>18702816768</v>
      </c>
      <c r="V858" s="1">
        <v>1625</v>
      </c>
    </row>
    <row r="859" spans="1:22" x14ac:dyDescent="0.25">
      <c r="A859" t="s">
        <v>78</v>
      </c>
      <c r="B859" s="2">
        <v>36708</v>
      </c>
      <c r="C859" s="13" t="str">
        <f>INDEX('Regions and subregions'!A:A, MATCH('Data by country'!A859, 'Regions and subregions'!C:C, 0))</f>
        <v>The Americas</v>
      </c>
      <c r="D859" s="13" t="str">
        <f>INDEX('Regions and subregions'!B:B, MATCH('Data by country'!A859, 'Regions and subregions'!C:C, 0))</f>
        <v>Central America</v>
      </c>
      <c r="G859" s="1">
        <v>856831</v>
      </c>
      <c r="H859">
        <v>1</v>
      </c>
      <c r="I859">
        <v>49</v>
      </c>
      <c r="J859">
        <v>95</v>
      </c>
      <c r="K859">
        <v>6</v>
      </c>
      <c r="L859" s="1">
        <v>11237101</v>
      </c>
      <c r="M859" s="1">
        <v>5067933</v>
      </c>
      <c r="N859">
        <v>37</v>
      </c>
      <c r="O859">
        <v>71</v>
      </c>
      <c r="P859">
        <v>64</v>
      </c>
      <c r="Q859">
        <v>68</v>
      </c>
      <c r="R859">
        <v>44</v>
      </c>
      <c r="S859">
        <v>52</v>
      </c>
      <c r="T859">
        <v>4</v>
      </c>
      <c r="U859" s="1">
        <v>19290566570</v>
      </c>
      <c r="V859" s="1">
        <v>1717</v>
      </c>
    </row>
    <row r="860" spans="1:22" x14ac:dyDescent="0.25">
      <c r="A860" t="s">
        <v>79</v>
      </c>
      <c r="B860" s="2">
        <v>40360</v>
      </c>
      <c r="C860" s="13" t="str">
        <f>INDEX('Regions and subregions'!A:A, MATCH('Data by country'!A860, 'Regions and subregions'!C:C, 0))</f>
        <v>Africa</v>
      </c>
      <c r="D860" s="13" t="str">
        <f>INDEX('Regions and subregions'!B:B, MATCH('Data by country'!A860, 'Regions and subregions'!C:C, 0))</f>
        <v>Western Africa</v>
      </c>
      <c r="G860" s="1">
        <v>4000000</v>
      </c>
      <c r="H860">
        <v>1</v>
      </c>
      <c r="I860">
        <v>130</v>
      </c>
      <c r="J860">
        <v>23</v>
      </c>
      <c r="K860">
        <v>5</v>
      </c>
      <c r="L860" s="1">
        <v>9981590</v>
      </c>
      <c r="M860" s="1">
        <v>3533483</v>
      </c>
      <c r="N860">
        <v>39</v>
      </c>
      <c r="O860">
        <v>55</v>
      </c>
      <c r="P860">
        <v>52</v>
      </c>
      <c r="Q860">
        <v>54</v>
      </c>
      <c r="R860">
        <v>43</v>
      </c>
      <c r="S860">
        <v>54</v>
      </c>
      <c r="T860">
        <v>3</v>
      </c>
      <c r="U860" s="1">
        <v>4735882580</v>
      </c>
      <c r="V860">
        <v>474</v>
      </c>
    </row>
    <row r="861" spans="1:22" x14ac:dyDescent="0.25">
      <c r="A861" t="s">
        <v>79</v>
      </c>
      <c r="B861" s="2">
        <v>39995</v>
      </c>
      <c r="C861" s="13" t="str">
        <f>INDEX('Regions and subregions'!A:A, MATCH('Data by country'!A861, 'Regions and subregions'!C:C, 0))</f>
        <v>Africa</v>
      </c>
      <c r="D861" s="13" t="str">
        <f>INDEX('Regions and subregions'!B:B, MATCH('Data by country'!A861, 'Regions and subregions'!C:C, 0))</f>
        <v>Western Africa</v>
      </c>
      <c r="G861" s="1">
        <v>3489000</v>
      </c>
      <c r="H861">
        <v>1</v>
      </c>
      <c r="I861">
        <v>134</v>
      </c>
      <c r="J861">
        <v>25</v>
      </c>
      <c r="K861">
        <v>5</v>
      </c>
      <c r="L861" s="1">
        <v>9761217</v>
      </c>
      <c r="M861" s="1">
        <v>3408617</v>
      </c>
      <c r="N861">
        <v>39</v>
      </c>
      <c r="O861">
        <v>55</v>
      </c>
      <c r="P861">
        <v>52</v>
      </c>
      <c r="Q861">
        <v>53</v>
      </c>
      <c r="R861">
        <v>43</v>
      </c>
      <c r="S861">
        <v>54</v>
      </c>
      <c r="T861">
        <v>3</v>
      </c>
      <c r="U861" s="1">
        <v>4164722264</v>
      </c>
      <c r="V861">
        <v>427</v>
      </c>
    </row>
    <row r="862" spans="1:22" x14ac:dyDescent="0.25">
      <c r="A862" t="s">
        <v>79</v>
      </c>
      <c r="B862" s="2">
        <v>39630</v>
      </c>
      <c r="C862" s="13" t="str">
        <f>INDEX('Regions and subregions'!A:A, MATCH('Data by country'!A862, 'Regions and subregions'!C:C, 0))</f>
        <v>Africa</v>
      </c>
      <c r="D862" s="13" t="str">
        <f>INDEX('Regions and subregions'!B:B, MATCH('Data by country'!A862, 'Regions and subregions'!C:C, 0))</f>
        <v>Western Africa</v>
      </c>
      <c r="G862" s="1">
        <v>2750000</v>
      </c>
      <c r="H862">
        <v>1</v>
      </c>
      <c r="I862">
        <v>138</v>
      </c>
      <c r="J862">
        <v>26</v>
      </c>
      <c r="K862">
        <v>6</v>
      </c>
      <c r="L862" s="1">
        <v>9559110</v>
      </c>
      <c r="M862" s="1">
        <v>3292157</v>
      </c>
      <c r="N862">
        <v>40</v>
      </c>
      <c r="O862">
        <v>54</v>
      </c>
      <c r="P862">
        <v>51</v>
      </c>
      <c r="Q862">
        <v>53</v>
      </c>
      <c r="R862">
        <v>43</v>
      </c>
      <c r="S862">
        <v>53</v>
      </c>
      <c r="T862">
        <v>3</v>
      </c>
      <c r="U862" s="1">
        <v>3778181818</v>
      </c>
      <c r="V862">
        <v>395</v>
      </c>
    </row>
    <row r="863" spans="1:22" x14ac:dyDescent="0.25">
      <c r="A863" t="s">
        <v>79</v>
      </c>
      <c r="B863" s="2">
        <v>39264</v>
      </c>
      <c r="C863" s="13" t="str">
        <f>INDEX('Regions and subregions'!A:A, MATCH('Data by country'!A863, 'Regions and subregions'!C:C, 0))</f>
        <v>Africa</v>
      </c>
      <c r="D863" s="13" t="str">
        <f>INDEX('Regions and subregions'!B:B, MATCH('Data by country'!A863, 'Regions and subregions'!C:C, 0))</f>
        <v>Western Africa</v>
      </c>
      <c r="G863" s="1">
        <v>2000000</v>
      </c>
      <c r="H863">
        <v>1</v>
      </c>
      <c r="I863">
        <v>142</v>
      </c>
      <c r="J863">
        <v>23</v>
      </c>
      <c r="K863">
        <v>5</v>
      </c>
      <c r="L863" s="1">
        <v>9373619</v>
      </c>
      <c r="M863" s="1">
        <v>3183281</v>
      </c>
      <c r="N863">
        <v>40</v>
      </c>
      <c r="O863">
        <v>54</v>
      </c>
      <c r="P863">
        <v>51</v>
      </c>
      <c r="Q863">
        <v>52</v>
      </c>
      <c r="R863">
        <v>43</v>
      </c>
      <c r="S863">
        <v>53</v>
      </c>
      <c r="T863">
        <v>3</v>
      </c>
      <c r="U863" s="1">
        <v>4209331037</v>
      </c>
      <c r="V863">
        <v>449</v>
      </c>
    </row>
    <row r="864" spans="1:22" x14ac:dyDescent="0.25">
      <c r="A864" t="s">
        <v>79</v>
      </c>
      <c r="B864" s="2">
        <v>38899</v>
      </c>
      <c r="C864" s="13" t="str">
        <f>INDEX('Regions and subregions'!A:A, MATCH('Data by country'!A864, 'Regions and subregions'!C:C, 0))</f>
        <v>Africa</v>
      </c>
      <c r="D864" s="13" t="str">
        <f>INDEX('Regions and subregions'!B:B, MATCH('Data by country'!A864, 'Regions and subregions'!C:C, 0))</f>
        <v>Western Africa</v>
      </c>
      <c r="H864">
        <v>1</v>
      </c>
      <c r="I864">
        <v>146</v>
      </c>
      <c r="J864">
        <v>17</v>
      </c>
      <c r="K864">
        <v>5</v>
      </c>
      <c r="L864" s="1">
        <v>9201941</v>
      </c>
      <c r="M864" s="1">
        <v>3080810</v>
      </c>
      <c r="N864">
        <v>40</v>
      </c>
      <c r="O864">
        <v>53</v>
      </c>
      <c r="P864">
        <v>50</v>
      </c>
      <c r="Q864">
        <v>52</v>
      </c>
      <c r="R864">
        <v>43</v>
      </c>
      <c r="S864">
        <v>53</v>
      </c>
      <c r="T864">
        <v>3</v>
      </c>
      <c r="U864" s="1">
        <v>2821345794</v>
      </c>
      <c r="V864">
        <v>307</v>
      </c>
    </row>
    <row r="865" spans="1:22" x14ac:dyDescent="0.25">
      <c r="A865" t="s">
        <v>79</v>
      </c>
      <c r="B865" s="2">
        <v>38534</v>
      </c>
      <c r="C865" s="13" t="str">
        <f>INDEX('Regions and subregions'!A:A, MATCH('Data by country'!A865, 'Regions and subregions'!C:C, 0))</f>
        <v>Africa</v>
      </c>
      <c r="D865" s="13" t="str">
        <f>INDEX('Regions and subregions'!B:B, MATCH('Data by country'!A865, 'Regions and subregions'!C:C, 0))</f>
        <v>Western Africa</v>
      </c>
      <c r="G865" s="1">
        <v>189000</v>
      </c>
      <c r="H865">
        <v>1</v>
      </c>
      <c r="I865">
        <v>151</v>
      </c>
      <c r="J865">
        <v>16</v>
      </c>
      <c r="K865">
        <v>5</v>
      </c>
      <c r="L865" s="1">
        <v>9041448</v>
      </c>
      <c r="M865" s="1">
        <v>2983678</v>
      </c>
      <c r="N865">
        <v>41</v>
      </c>
      <c r="O865">
        <v>53</v>
      </c>
      <c r="P865">
        <v>50</v>
      </c>
      <c r="Q865">
        <v>51</v>
      </c>
      <c r="R865">
        <v>44</v>
      </c>
      <c r="S865">
        <v>53</v>
      </c>
      <c r="T865">
        <v>3</v>
      </c>
      <c r="U865" s="1">
        <v>2937072435</v>
      </c>
      <c r="V865">
        <v>325</v>
      </c>
    </row>
    <row r="866" spans="1:22" x14ac:dyDescent="0.25">
      <c r="A866" t="s">
        <v>79</v>
      </c>
      <c r="B866" s="2">
        <v>38169</v>
      </c>
      <c r="C866" s="13" t="str">
        <f>INDEX('Regions and subregions'!A:A, MATCH('Data by country'!A866, 'Regions and subregions'!C:C, 0))</f>
        <v>Africa</v>
      </c>
      <c r="D866" s="13" t="str">
        <f>INDEX('Regions and subregions'!B:B, MATCH('Data by country'!A866, 'Regions and subregions'!C:C, 0))</f>
        <v>Western Africa</v>
      </c>
      <c r="G866" s="1">
        <v>154900</v>
      </c>
      <c r="H866">
        <v>1</v>
      </c>
      <c r="I866">
        <v>156</v>
      </c>
      <c r="J866">
        <v>21</v>
      </c>
      <c r="K866">
        <v>5</v>
      </c>
      <c r="L866" s="1">
        <v>8889321</v>
      </c>
      <c r="M866" s="1">
        <v>2897919</v>
      </c>
      <c r="N866">
        <v>41</v>
      </c>
      <c r="O866">
        <v>52</v>
      </c>
      <c r="P866">
        <v>49</v>
      </c>
      <c r="Q866">
        <v>51</v>
      </c>
      <c r="R866">
        <v>44</v>
      </c>
      <c r="S866">
        <v>53</v>
      </c>
      <c r="T866">
        <v>3</v>
      </c>
      <c r="U866" s="1">
        <v>3666340828</v>
      </c>
      <c r="V866">
        <v>412</v>
      </c>
    </row>
    <row r="867" spans="1:22" x14ac:dyDescent="0.25">
      <c r="A867" t="s">
        <v>79</v>
      </c>
      <c r="B867" s="2">
        <v>37803</v>
      </c>
      <c r="C867" s="13" t="str">
        <f>INDEX('Regions and subregions'!A:A, MATCH('Data by country'!A867, 'Regions and subregions'!C:C, 0))</f>
        <v>Africa</v>
      </c>
      <c r="D867" s="13" t="str">
        <f>INDEX('Regions and subregions'!B:B, MATCH('Data by country'!A867, 'Regions and subregions'!C:C, 0))</f>
        <v>Western Africa</v>
      </c>
      <c r="G867" s="1">
        <v>111500</v>
      </c>
      <c r="H867">
        <v>0</v>
      </c>
      <c r="I867">
        <v>160</v>
      </c>
      <c r="J867">
        <v>20</v>
      </c>
      <c r="K867">
        <v>5</v>
      </c>
      <c r="L867" s="1">
        <v>8743954</v>
      </c>
      <c r="M867" s="1">
        <v>2815553</v>
      </c>
      <c r="N867">
        <v>41</v>
      </c>
      <c r="O867">
        <v>51</v>
      </c>
      <c r="P867">
        <v>49</v>
      </c>
      <c r="Q867">
        <v>50</v>
      </c>
      <c r="R867">
        <v>44</v>
      </c>
      <c r="S867">
        <v>53</v>
      </c>
      <c r="T867">
        <v>3</v>
      </c>
      <c r="U867" s="1">
        <v>3446417029</v>
      </c>
      <c r="V867">
        <v>394</v>
      </c>
    </row>
    <row r="868" spans="1:22" x14ac:dyDescent="0.25">
      <c r="A868" t="s">
        <v>79</v>
      </c>
      <c r="B868" s="2">
        <v>37438</v>
      </c>
      <c r="C868" s="13" t="str">
        <f>INDEX('Regions and subregions'!A:A, MATCH('Data by country'!A868, 'Regions and subregions'!C:C, 0))</f>
        <v>Africa</v>
      </c>
      <c r="D868" s="13" t="str">
        <f>INDEX('Regions and subregions'!B:B, MATCH('Data by country'!A868, 'Regions and subregions'!C:C, 0))</f>
        <v>Western Africa</v>
      </c>
      <c r="G868" s="1">
        <v>90772</v>
      </c>
      <c r="H868">
        <v>0</v>
      </c>
      <c r="I868">
        <v>165</v>
      </c>
      <c r="J868">
        <v>21</v>
      </c>
      <c r="K868">
        <v>6</v>
      </c>
      <c r="L868" s="1">
        <v>8604936</v>
      </c>
      <c r="M868" s="1">
        <v>2736370</v>
      </c>
      <c r="N868">
        <v>42</v>
      </c>
      <c r="O868">
        <v>51</v>
      </c>
      <c r="P868">
        <v>48</v>
      </c>
      <c r="Q868">
        <v>49</v>
      </c>
      <c r="R868">
        <v>44</v>
      </c>
      <c r="S868">
        <v>53</v>
      </c>
      <c r="T868">
        <v>3</v>
      </c>
      <c r="U868" s="1">
        <v>3053354384</v>
      </c>
      <c r="V868">
        <v>355</v>
      </c>
    </row>
    <row r="869" spans="1:22" x14ac:dyDescent="0.25">
      <c r="A869" t="s">
        <v>79</v>
      </c>
      <c r="B869" s="2">
        <v>37073</v>
      </c>
      <c r="C869" s="13" t="str">
        <f>INDEX('Regions and subregions'!A:A, MATCH('Data by country'!A869, 'Regions and subregions'!C:C, 0))</f>
        <v>Africa</v>
      </c>
      <c r="D869" s="13" t="str">
        <f>INDEX('Regions and subregions'!B:B, MATCH('Data by country'!A869, 'Regions and subregions'!C:C, 0))</f>
        <v>Western Africa</v>
      </c>
      <c r="G869" s="1">
        <v>55670</v>
      </c>
      <c r="H869">
        <v>0</v>
      </c>
      <c r="I869">
        <v>170</v>
      </c>
      <c r="J869">
        <v>21</v>
      </c>
      <c r="K869">
        <v>6</v>
      </c>
      <c r="L869" s="1">
        <v>8472339</v>
      </c>
      <c r="M869" s="1">
        <v>2660314</v>
      </c>
      <c r="N869">
        <v>42</v>
      </c>
      <c r="O869">
        <v>50</v>
      </c>
      <c r="P869">
        <v>47</v>
      </c>
      <c r="Q869">
        <v>49</v>
      </c>
      <c r="R869">
        <v>44</v>
      </c>
      <c r="S869">
        <v>53</v>
      </c>
      <c r="T869">
        <v>3</v>
      </c>
      <c r="U869" s="1">
        <v>2892340076</v>
      </c>
      <c r="V869">
        <v>341</v>
      </c>
    </row>
    <row r="870" spans="1:22" x14ac:dyDescent="0.25">
      <c r="A870" t="s">
        <v>79</v>
      </c>
      <c r="B870" s="2">
        <v>36708</v>
      </c>
      <c r="C870" s="13" t="str">
        <f>INDEX('Regions and subregions'!A:A, MATCH('Data by country'!A870, 'Regions and subregions'!C:C, 0))</f>
        <v>Africa</v>
      </c>
      <c r="D870" s="13" t="str">
        <f>INDEX('Regions and subregions'!B:B, MATCH('Data by country'!A870, 'Regions and subregions'!C:C, 0))</f>
        <v>Western Africa</v>
      </c>
      <c r="G870" s="1">
        <v>42112</v>
      </c>
      <c r="H870">
        <v>0</v>
      </c>
      <c r="I870">
        <v>175</v>
      </c>
      <c r="J870">
        <v>19</v>
      </c>
      <c r="K870">
        <v>5</v>
      </c>
      <c r="L870" s="1">
        <v>8344486</v>
      </c>
      <c r="M870" s="1">
        <v>2586791</v>
      </c>
      <c r="N870">
        <v>42</v>
      </c>
      <c r="O870">
        <v>50</v>
      </c>
      <c r="P870">
        <v>47</v>
      </c>
      <c r="Q870">
        <v>48</v>
      </c>
      <c r="R870">
        <v>44</v>
      </c>
      <c r="S870">
        <v>52</v>
      </c>
      <c r="T870">
        <v>3</v>
      </c>
      <c r="U870" s="1">
        <v>3112362568</v>
      </c>
      <c r="V870">
        <v>373</v>
      </c>
    </row>
    <row r="871" spans="1:22" x14ac:dyDescent="0.25">
      <c r="A871" t="s">
        <v>80</v>
      </c>
      <c r="B871" s="2">
        <v>40360</v>
      </c>
      <c r="C871" s="13" t="str">
        <f>INDEX('Regions and subregions'!A:A, MATCH('Data by country'!A871, 'Regions and subregions'!C:C, 0))</f>
        <v>Africa</v>
      </c>
      <c r="D871" s="13" t="str">
        <f>INDEX('Regions and subregions'!B:B, MATCH('Data by country'!A871, 'Regions and subregions'!C:C, 0))</f>
        <v>Western Africa</v>
      </c>
      <c r="G871" s="1">
        <v>594100</v>
      </c>
      <c r="H871">
        <v>2</v>
      </c>
      <c r="I871">
        <v>150</v>
      </c>
      <c r="J871">
        <v>47</v>
      </c>
      <c r="K871">
        <v>8</v>
      </c>
      <c r="L871" s="1">
        <v>1515224</v>
      </c>
      <c r="M871" s="1">
        <v>454567</v>
      </c>
      <c r="N871">
        <v>38</v>
      </c>
      <c r="O871">
        <v>49</v>
      </c>
      <c r="P871">
        <v>46</v>
      </c>
      <c r="Q871">
        <v>48</v>
      </c>
      <c r="R871">
        <v>41</v>
      </c>
      <c r="S871">
        <v>55</v>
      </c>
      <c r="T871">
        <v>3</v>
      </c>
      <c r="U871" s="1">
        <v>835390893</v>
      </c>
      <c r="V871">
        <v>551</v>
      </c>
    </row>
    <row r="872" spans="1:22" x14ac:dyDescent="0.25">
      <c r="A872" t="s">
        <v>80</v>
      </c>
      <c r="B872" s="2">
        <v>39995</v>
      </c>
      <c r="C872" s="13" t="str">
        <f>INDEX('Regions and subregions'!A:A, MATCH('Data by country'!A872, 'Regions and subregions'!C:C, 0))</f>
        <v>Africa</v>
      </c>
      <c r="D872" s="13" t="str">
        <f>INDEX('Regions and subregions'!B:B, MATCH('Data by country'!A872, 'Regions and subregions'!C:C, 0))</f>
        <v>Western Africa</v>
      </c>
      <c r="G872" s="1">
        <v>560345</v>
      </c>
      <c r="H872">
        <v>2</v>
      </c>
      <c r="I872">
        <v>152</v>
      </c>
      <c r="J872">
        <v>48</v>
      </c>
      <c r="K872">
        <v>9</v>
      </c>
      <c r="L872" s="1">
        <v>1484120</v>
      </c>
      <c r="M872" s="1">
        <v>444049</v>
      </c>
      <c r="N872">
        <v>39</v>
      </c>
      <c r="O872">
        <v>49</v>
      </c>
      <c r="P872">
        <v>46</v>
      </c>
      <c r="Q872">
        <v>47</v>
      </c>
      <c r="R872">
        <v>42</v>
      </c>
      <c r="S872">
        <v>55</v>
      </c>
      <c r="T872">
        <v>3</v>
      </c>
      <c r="U872" s="1">
        <v>834691372</v>
      </c>
      <c r="V872">
        <v>562</v>
      </c>
    </row>
    <row r="873" spans="1:22" x14ac:dyDescent="0.25">
      <c r="A873" t="s">
        <v>80</v>
      </c>
      <c r="B873" s="2">
        <v>39630</v>
      </c>
      <c r="C873" s="13" t="str">
        <f>INDEX('Regions and subregions'!A:A, MATCH('Data by country'!A873, 'Regions and subregions'!C:C, 0))</f>
        <v>Africa</v>
      </c>
      <c r="D873" s="13" t="str">
        <f>INDEX('Regions and subregions'!B:B, MATCH('Data by country'!A873, 'Regions and subregions'!C:C, 0))</f>
        <v>Western Africa</v>
      </c>
      <c r="F873">
        <v>27</v>
      </c>
      <c r="G873" s="1">
        <v>500156</v>
      </c>
      <c r="H873">
        <v>2</v>
      </c>
      <c r="I873">
        <v>154</v>
      </c>
      <c r="J873">
        <v>33</v>
      </c>
      <c r="K873">
        <v>6</v>
      </c>
      <c r="L873" s="1">
        <v>1453757</v>
      </c>
      <c r="M873" s="1">
        <v>433801</v>
      </c>
      <c r="N873">
        <v>39</v>
      </c>
      <c r="O873">
        <v>48</v>
      </c>
      <c r="P873">
        <v>46</v>
      </c>
      <c r="Q873">
        <v>47</v>
      </c>
      <c r="R873">
        <v>42</v>
      </c>
      <c r="S873">
        <v>55</v>
      </c>
      <c r="T873">
        <v>3</v>
      </c>
      <c r="U873" s="1">
        <v>846854479</v>
      </c>
      <c r="V873">
        <v>583</v>
      </c>
    </row>
    <row r="874" spans="1:22" x14ac:dyDescent="0.25">
      <c r="A874" t="s">
        <v>80</v>
      </c>
      <c r="B874" s="2">
        <v>39264</v>
      </c>
      <c r="C874" s="13" t="str">
        <f>INDEX('Regions and subregions'!A:A, MATCH('Data by country'!A874, 'Regions and subregions'!C:C, 0))</f>
        <v>Africa</v>
      </c>
      <c r="D874" s="13" t="str">
        <f>INDEX('Regions and subregions'!B:B, MATCH('Data by country'!A874, 'Regions and subregions'!C:C, 0))</f>
        <v>Western Africa</v>
      </c>
      <c r="G874" s="1">
        <v>296223</v>
      </c>
      <c r="H874">
        <v>2</v>
      </c>
      <c r="I874">
        <v>157</v>
      </c>
      <c r="J874">
        <v>27</v>
      </c>
      <c r="K874">
        <v>6</v>
      </c>
      <c r="L874" s="1">
        <v>1424191</v>
      </c>
      <c r="M874" s="1">
        <v>423839</v>
      </c>
      <c r="N874">
        <v>39</v>
      </c>
      <c r="O874">
        <v>48</v>
      </c>
      <c r="P874">
        <v>45</v>
      </c>
      <c r="Q874">
        <v>47</v>
      </c>
      <c r="R874">
        <v>42</v>
      </c>
      <c r="S874">
        <v>55</v>
      </c>
      <c r="T874">
        <v>3</v>
      </c>
      <c r="U874" s="1">
        <v>690721456</v>
      </c>
      <c r="V874">
        <v>485</v>
      </c>
    </row>
    <row r="875" spans="1:22" x14ac:dyDescent="0.25">
      <c r="A875" t="s">
        <v>80</v>
      </c>
      <c r="B875" s="2">
        <v>38899</v>
      </c>
      <c r="C875" s="13" t="str">
        <f>INDEX('Regions and subregions'!A:A, MATCH('Data by country'!A875, 'Regions and subregions'!C:C, 0))</f>
        <v>Africa</v>
      </c>
      <c r="D875" s="13" t="str">
        <f>INDEX('Regions and subregions'!B:B, MATCH('Data by country'!A875, 'Regions and subregions'!C:C, 0))</f>
        <v>Western Africa</v>
      </c>
      <c r="G875" s="1">
        <v>157330</v>
      </c>
      <c r="H875">
        <v>2</v>
      </c>
      <c r="I875">
        <v>159</v>
      </c>
      <c r="J875">
        <v>24</v>
      </c>
      <c r="K875">
        <v>6</v>
      </c>
      <c r="L875" s="1">
        <v>1395492</v>
      </c>
      <c r="M875" s="1">
        <v>414182</v>
      </c>
      <c r="N875">
        <v>40</v>
      </c>
      <c r="O875">
        <v>48</v>
      </c>
      <c r="P875">
        <v>45</v>
      </c>
      <c r="Q875">
        <v>46</v>
      </c>
      <c r="R875">
        <v>42</v>
      </c>
      <c r="S875">
        <v>55</v>
      </c>
      <c r="T875">
        <v>3</v>
      </c>
      <c r="U875" s="1">
        <v>578517470</v>
      </c>
      <c r="V875">
        <v>415</v>
      </c>
    </row>
    <row r="876" spans="1:22" x14ac:dyDescent="0.25">
      <c r="A876" t="s">
        <v>80</v>
      </c>
      <c r="B876" s="2">
        <v>38534</v>
      </c>
      <c r="C876" s="13" t="str">
        <f>INDEX('Regions and subregions'!A:A, MATCH('Data by country'!A876, 'Regions and subregions'!C:C, 0))</f>
        <v>Africa</v>
      </c>
      <c r="D876" s="13" t="str">
        <f>INDEX('Regions and subregions'!B:B, MATCH('Data by country'!A876, 'Regions and subregions'!C:C, 0))</f>
        <v>Western Africa</v>
      </c>
      <c r="G876" s="1">
        <v>98825</v>
      </c>
      <c r="H876">
        <v>2</v>
      </c>
      <c r="I876">
        <v>162</v>
      </c>
      <c r="J876">
        <v>12</v>
      </c>
      <c r="K876">
        <v>6</v>
      </c>
      <c r="L876" s="1">
        <v>1367695</v>
      </c>
      <c r="M876" s="1">
        <v>404838</v>
      </c>
      <c r="N876">
        <v>40</v>
      </c>
      <c r="O876">
        <v>48</v>
      </c>
      <c r="P876">
        <v>45</v>
      </c>
      <c r="Q876">
        <v>46</v>
      </c>
      <c r="R876">
        <v>42</v>
      </c>
      <c r="S876">
        <v>54</v>
      </c>
      <c r="T876">
        <v>3</v>
      </c>
      <c r="U876" s="1">
        <v>572851537</v>
      </c>
      <c r="V876">
        <v>419</v>
      </c>
    </row>
    <row r="877" spans="1:22" x14ac:dyDescent="0.25">
      <c r="A877" t="s">
        <v>80</v>
      </c>
      <c r="B877" s="2">
        <v>38169</v>
      </c>
      <c r="C877" s="13" t="str">
        <f>INDEX('Regions and subregions'!A:A, MATCH('Data by country'!A877, 'Regions and subregions'!C:C, 0))</f>
        <v>Africa</v>
      </c>
      <c r="D877" s="13" t="str">
        <f>INDEX('Regions and subregions'!B:B, MATCH('Data by country'!A877, 'Regions and subregions'!C:C, 0))</f>
        <v>Western Africa</v>
      </c>
      <c r="G877" s="1">
        <v>39451</v>
      </c>
      <c r="H877">
        <v>2</v>
      </c>
      <c r="I877">
        <v>165</v>
      </c>
      <c r="J877">
        <v>11</v>
      </c>
      <c r="K877">
        <v>6</v>
      </c>
      <c r="L877" s="1">
        <v>1340814</v>
      </c>
      <c r="M877" s="1">
        <v>397149</v>
      </c>
      <c r="N877">
        <v>41</v>
      </c>
      <c r="O877">
        <v>47</v>
      </c>
      <c r="P877">
        <v>44</v>
      </c>
      <c r="Q877">
        <v>46</v>
      </c>
      <c r="R877">
        <v>43</v>
      </c>
      <c r="S877">
        <v>54</v>
      </c>
      <c r="T877">
        <v>3</v>
      </c>
      <c r="U877" s="1">
        <v>522654072</v>
      </c>
      <c r="V877">
        <v>390</v>
      </c>
    </row>
    <row r="878" spans="1:22" x14ac:dyDescent="0.25">
      <c r="A878" t="s">
        <v>80</v>
      </c>
      <c r="B878" s="2">
        <v>37803</v>
      </c>
      <c r="C878" s="13" t="str">
        <f>INDEX('Regions and subregions'!A:A, MATCH('Data by country'!A878, 'Regions and subregions'!C:C, 0))</f>
        <v>Africa</v>
      </c>
      <c r="D878" s="13" t="str">
        <f>INDEX('Regions and subregions'!B:B, MATCH('Data by country'!A878, 'Regions and subregions'!C:C, 0))</f>
        <v>Western Africa</v>
      </c>
      <c r="G878" s="1">
        <v>1275</v>
      </c>
      <c r="H878">
        <v>1</v>
      </c>
      <c r="I878">
        <v>168</v>
      </c>
      <c r="J878">
        <v>12</v>
      </c>
      <c r="K878">
        <v>7</v>
      </c>
      <c r="L878" s="1">
        <v>1314795</v>
      </c>
      <c r="M878" s="1">
        <v>389705</v>
      </c>
      <c r="N878">
        <v>41</v>
      </c>
      <c r="O878">
        <v>47</v>
      </c>
      <c r="P878">
        <v>44</v>
      </c>
      <c r="Q878">
        <v>46</v>
      </c>
      <c r="R878">
        <v>43</v>
      </c>
      <c r="S878">
        <v>54</v>
      </c>
      <c r="T878">
        <v>3</v>
      </c>
      <c r="U878" s="1">
        <v>475221955</v>
      </c>
      <c r="V878">
        <v>361</v>
      </c>
    </row>
    <row r="879" spans="1:22" x14ac:dyDescent="0.25">
      <c r="A879" t="s">
        <v>80</v>
      </c>
      <c r="B879" s="2">
        <v>37438</v>
      </c>
      <c r="C879" s="13" t="str">
        <f>INDEX('Regions and subregions'!A:A, MATCH('Data by country'!A879, 'Regions and subregions'!C:C, 0))</f>
        <v>Africa</v>
      </c>
      <c r="D879" s="13" t="str">
        <f>INDEX('Regions and subregions'!B:B, MATCH('Data by country'!A879, 'Regions and subregions'!C:C, 0))</f>
        <v>Western Africa</v>
      </c>
      <c r="G879">
        <v>0</v>
      </c>
      <c r="H879">
        <v>1</v>
      </c>
      <c r="I879">
        <v>171</v>
      </c>
      <c r="J879">
        <v>11</v>
      </c>
      <c r="K879">
        <v>7</v>
      </c>
      <c r="L879" s="1">
        <v>1289526</v>
      </c>
      <c r="M879" s="1">
        <v>382473</v>
      </c>
      <c r="N879">
        <v>41</v>
      </c>
      <c r="O879">
        <v>47</v>
      </c>
      <c r="P879">
        <v>44</v>
      </c>
      <c r="Q879">
        <v>45</v>
      </c>
      <c r="R879">
        <v>43</v>
      </c>
      <c r="S879">
        <v>54</v>
      </c>
      <c r="T879">
        <v>3</v>
      </c>
      <c r="U879" s="1">
        <v>203613702</v>
      </c>
      <c r="V879">
        <v>158</v>
      </c>
    </row>
    <row r="880" spans="1:22" x14ac:dyDescent="0.25">
      <c r="A880" t="s">
        <v>80</v>
      </c>
      <c r="B880" s="2">
        <v>37073</v>
      </c>
      <c r="C880" s="13" t="str">
        <f>INDEX('Regions and subregions'!A:A, MATCH('Data by country'!A880, 'Regions and subregions'!C:C, 0))</f>
        <v>Africa</v>
      </c>
      <c r="D880" s="13" t="str">
        <f>INDEX('Regions and subregions'!B:B, MATCH('Data by country'!A880, 'Regions and subregions'!C:C, 0))</f>
        <v>Western Africa</v>
      </c>
      <c r="G880">
        <v>0</v>
      </c>
      <c r="H880">
        <v>0</v>
      </c>
      <c r="I880">
        <v>174</v>
      </c>
      <c r="J880">
        <v>9</v>
      </c>
      <c r="K880">
        <v>6</v>
      </c>
      <c r="L880" s="1">
        <v>1264855</v>
      </c>
      <c r="M880" s="1">
        <v>375409</v>
      </c>
      <c r="N880">
        <v>42</v>
      </c>
      <c r="O880">
        <v>47</v>
      </c>
      <c r="P880">
        <v>44</v>
      </c>
      <c r="Q880">
        <v>45</v>
      </c>
      <c r="R880">
        <v>43</v>
      </c>
      <c r="S880">
        <v>54</v>
      </c>
      <c r="T880">
        <v>3</v>
      </c>
      <c r="U880" s="1">
        <v>199034151</v>
      </c>
      <c r="V880">
        <v>157</v>
      </c>
    </row>
    <row r="881" spans="1:22" x14ac:dyDescent="0.25">
      <c r="A881" t="s">
        <v>80</v>
      </c>
      <c r="B881" s="2">
        <v>36708</v>
      </c>
      <c r="C881" s="13" t="str">
        <f>INDEX('Regions and subregions'!A:A, MATCH('Data by country'!A881, 'Regions and subregions'!C:C, 0))</f>
        <v>Africa</v>
      </c>
      <c r="D881" s="13" t="str">
        <f>INDEX('Regions and subregions'!B:B, MATCH('Data by country'!A881, 'Regions and subregions'!C:C, 0))</f>
        <v>Western Africa</v>
      </c>
      <c r="G881">
        <v>0</v>
      </c>
      <c r="H881">
        <v>0</v>
      </c>
      <c r="I881">
        <v>177</v>
      </c>
      <c r="J881">
        <v>10</v>
      </c>
      <c r="K881">
        <v>6</v>
      </c>
      <c r="L881" s="1">
        <v>1240655</v>
      </c>
      <c r="M881" s="1">
        <v>368475</v>
      </c>
      <c r="N881">
        <v>42</v>
      </c>
      <c r="O881">
        <v>46</v>
      </c>
      <c r="P881">
        <v>44</v>
      </c>
      <c r="Q881">
        <v>45</v>
      </c>
      <c r="R881">
        <v>43</v>
      </c>
      <c r="S881">
        <v>54</v>
      </c>
      <c r="T881">
        <v>3</v>
      </c>
      <c r="U881" s="1">
        <v>215455490</v>
      </c>
      <c r="V881">
        <v>174</v>
      </c>
    </row>
    <row r="882" spans="1:22" x14ac:dyDescent="0.25">
      <c r="A882" t="s">
        <v>81</v>
      </c>
      <c r="B882" s="2">
        <v>40360</v>
      </c>
      <c r="C882" s="13" t="str">
        <f>INDEX('Regions and subregions'!A:A, MATCH('Data by country'!A882, 'Regions and subregions'!C:C, 0))</f>
        <v>The Americas</v>
      </c>
      <c r="D882" s="13" t="str">
        <f>INDEX('Regions and subregions'!B:B, MATCH('Data by country'!A882, 'Regions and subregions'!C:C, 0))</f>
        <v>South America</v>
      </c>
      <c r="G882" s="1">
        <v>555397</v>
      </c>
      <c r="H882">
        <v>30</v>
      </c>
      <c r="I882">
        <v>30</v>
      </c>
      <c r="J882">
        <v>180</v>
      </c>
      <c r="K882">
        <v>6</v>
      </c>
      <c r="L882" s="1">
        <v>754493</v>
      </c>
      <c r="M882" s="1">
        <v>215031</v>
      </c>
      <c r="N882">
        <v>18</v>
      </c>
      <c r="O882">
        <v>73</v>
      </c>
      <c r="P882">
        <v>66</v>
      </c>
      <c r="Q882">
        <v>70</v>
      </c>
      <c r="R882">
        <v>34</v>
      </c>
      <c r="S882">
        <v>62</v>
      </c>
      <c r="T882">
        <v>4</v>
      </c>
      <c r="U882" s="1">
        <v>2259288026</v>
      </c>
      <c r="V882" s="1">
        <v>2994</v>
      </c>
    </row>
    <row r="883" spans="1:22" x14ac:dyDescent="0.25">
      <c r="A883" t="s">
        <v>81</v>
      </c>
      <c r="B883" s="2">
        <v>39995</v>
      </c>
      <c r="C883" s="13" t="str">
        <f>INDEX('Regions and subregions'!A:A, MATCH('Data by country'!A883, 'Regions and subregions'!C:C, 0))</f>
        <v>The Americas</v>
      </c>
      <c r="D883" s="13" t="str">
        <f>INDEX('Regions and subregions'!B:B, MATCH('Data by country'!A883, 'Regions and subregions'!C:C, 0))</f>
        <v>South America</v>
      </c>
      <c r="G883" s="1">
        <v>513533</v>
      </c>
      <c r="H883">
        <v>24</v>
      </c>
      <c r="I883">
        <v>32</v>
      </c>
      <c r="J883">
        <v>167</v>
      </c>
      <c r="K883">
        <v>6</v>
      </c>
      <c r="L883" s="1">
        <v>753013</v>
      </c>
      <c r="M883" s="1">
        <v>214157</v>
      </c>
      <c r="N883">
        <v>18</v>
      </c>
      <c r="O883">
        <v>72</v>
      </c>
      <c r="P883">
        <v>66</v>
      </c>
      <c r="Q883">
        <v>69</v>
      </c>
      <c r="R883">
        <v>35</v>
      </c>
      <c r="S883">
        <v>61</v>
      </c>
      <c r="T883">
        <v>4</v>
      </c>
      <c r="U883" s="1">
        <v>2025565089</v>
      </c>
      <c r="V883" s="1">
        <v>2690</v>
      </c>
    </row>
    <row r="884" spans="1:22" x14ac:dyDescent="0.25">
      <c r="A884" t="s">
        <v>81</v>
      </c>
      <c r="B884" s="2">
        <v>39630</v>
      </c>
      <c r="C884" s="13" t="str">
        <f>INDEX('Regions and subregions'!A:A, MATCH('Data by country'!A884, 'Regions and subregions'!C:C, 0))</f>
        <v>The Americas</v>
      </c>
      <c r="D884" s="13" t="str">
        <f>INDEX('Regions and subregions'!B:B, MATCH('Data by country'!A884, 'Regions and subregions'!C:C, 0))</f>
        <v>South America</v>
      </c>
      <c r="F884">
        <v>59</v>
      </c>
      <c r="G884" s="1">
        <v>447769</v>
      </c>
      <c r="H884">
        <v>18</v>
      </c>
      <c r="I884">
        <v>33</v>
      </c>
      <c r="J884">
        <v>154</v>
      </c>
      <c r="K884">
        <v>6</v>
      </c>
      <c r="L884" s="1">
        <v>751578</v>
      </c>
      <c r="M884" s="1">
        <v>213298</v>
      </c>
      <c r="N884">
        <v>19</v>
      </c>
      <c r="O884">
        <v>72</v>
      </c>
      <c r="P884">
        <v>66</v>
      </c>
      <c r="Q884">
        <v>69</v>
      </c>
      <c r="R884">
        <v>35</v>
      </c>
      <c r="S884">
        <v>61</v>
      </c>
      <c r="T884">
        <v>4</v>
      </c>
      <c r="U884" s="1">
        <v>1922597807</v>
      </c>
      <c r="V884" s="1">
        <v>2558</v>
      </c>
    </row>
    <row r="885" spans="1:22" x14ac:dyDescent="0.25">
      <c r="A885" t="s">
        <v>81</v>
      </c>
      <c r="B885" s="2">
        <v>39264</v>
      </c>
      <c r="C885" s="13" t="str">
        <f>INDEX('Regions and subregions'!A:A, MATCH('Data by country'!A885, 'Regions and subregions'!C:C, 0))</f>
        <v>The Americas</v>
      </c>
      <c r="D885" s="13" t="str">
        <f>INDEX('Regions and subregions'!B:B, MATCH('Data by country'!A885, 'Regions and subregions'!C:C, 0))</f>
        <v>South America</v>
      </c>
      <c r="G885" s="1">
        <v>538774</v>
      </c>
      <c r="I885">
        <v>35</v>
      </c>
      <c r="J885">
        <v>123</v>
      </c>
      <c r="K885">
        <v>5</v>
      </c>
      <c r="L885" s="1">
        <v>750068</v>
      </c>
      <c r="M885" s="1">
        <v>212419</v>
      </c>
      <c r="N885">
        <v>19</v>
      </c>
      <c r="O885">
        <v>72</v>
      </c>
      <c r="P885">
        <v>65</v>
      </c>
      <c r="Q885">
        <v>68</v>
      </c>
      <c r="R885">
        <v>36</v>
      </c>
      <c r="S885">
        <v>60</v>
      </c>
      <c r="T885">
        <v>4</v>
      </c>
      <c r="U885" s="1">
        <v>1740335069</v>
      </c>
      <c r="V885" s="1">
        <v>2320</v>
      </c>
    </row>
    <row r="886" spans="1:22" x14ac:dyDescent="0.25">
      <c r="A886" t="s">
        <v>81</v>
      </c>
      <c r="B886" s="2">
        <v>38899</v>
      </c>
      <c r="C886" s="13" t="str">
        <f>INDEX('Regions and subregions'!A:A, MATCH('Data by country'!A886, 'Regions and subregions'!C:C, 0))</f>
        <v>The Americas</v>
      </c>
      <c r="D886" s="13" t="str">
        <f>INDEX('Regions and subregions'!B:B, MATCH('Data by country'!A886, 'Regions and subregions'!C:C, 0))</f>
        <v>South America</v>
      </c>
      <c r="G886" s="1">
        <v>400000</v>
      </c>
      <c r="I886">
        <v>36</v>
      </c>
      <c r="J886">
        <v>117</v>
      </c>
      <c r="K886">
        <v>6</v>
      </c>
      <c r="L886" s="1">
        <v>748321</v>
      </c>
      <c r="M886" s="1">
        <v>211476</v>
      </c>
      <c r="N886">
        <v>19</v>
      </c>
      <c r="O886">
        <v>71</v>
      </c>
      <c r="P886">
        <v>65</v>
      </c>
      <c r="Q886">
        <v>68</v>
      </c>
      <c r="R886">
        <v>37</v>
      </c>
      <c r="S886">
        <v>60</v>
      </c>
      <c r="T886">
        <v>4</v>
      </c>
      <c r="U886" s="1">
        <v>1458449058</v>
      </c>
      <c r="V886" s="1">
        <v>1949</v>
      </c>
    </row>
    <row r="887" spans="1:22" x14ac:dyDescent="0.25">
      <c r="A887" t="s">
        <v>81</v>
      </c>
      <c r="B887" s="2">
        <v>38534</v>
      </c>
      <c r="C887" s="13" t="str">
        <f>INDEX('Regions and subregions'!A:A, MATCH('Data by country'!A887, 'Regions and subregions'!C:C, 0))</f>
        <v>The Americas</v>
      </c>
      <c r="D887" s="13" t="str">
        <f>INDEX('Regions and subregions'!B:B, MATCH('Data by country'!A887, 'Regions and subregions'!C:C, 0))</f>
        <v>South America</v>
      </c>
      <c r="G887" s="1">
        <v>281368</v>
      </c>
      <c r="I887">
        <v>38</v>
      </c>
      <c r="J887">
        <v>75</v>
      </c>
      <c r="K887">
        <v>7</v>
      </c>
      <c r="L887" s="1">
        <v>746235</v>
      </c>
      <c r="M887" s="1">
        <v>210438</v>
      </c>
      <c r="N887">
        <v>19</v>
      </c>
      <c r="O887">
        <v>71</v>
      </c>
      <c r="P887">
        <v>64</v>
      </c>
      <c r="Q887">
        <v>67</v>
      </c>
      <c r="R887">
        <v>37</v>
      </c>
      <c r="S887">
        <v>59</v>
      </c>
      <c r="T887">
        <v>4</v>
      </c>
      <c r="U887" s="1">
        <v>824880550</v>
      </c>
      <c r="V887" s="1">
        <v>1105</v>
      </c>
    </row>
    <row r="888" spans="1:22" x14ac:dyDescent="0.25">
      <c r="A888" t="s">
        <v>81</v>
      </c>
      <c r="B888" s="2">
        <v>38169</v>
      </c>
      <c r="C888" s="13" t="str">
        <f>INDEX('Regions and subregions'!A:A, MATCH('Data by country'!A888, 'Regions and subregions'!C:C, 0))</f>
        <v>The Americas</v>
      </c>
      <c r="D888" s="13" t="str">
        <f>INDEX('Regions and subregions'!B:B, MATCH('Data by country'!A888, 'Regions and subregions'!C:C, 0))</f>
        <v>South America</v>
      </c>
      <c r="G888" s="1">
        <v>171656</v>
      </c>
      <c r="I888">
        <v>39</v>
      </c>
      <c r="J888">
        <v>66</v>
      </c>
      <c r="K888">
        <v>6</v>
      </c>
      <c r="L888" s="1">
        <v>743743</v>
      </c>
      <c r="M888" s="1">
        <v>210331</v>
      </c>
      <c r="N888">
        <v>20</v>
      </c>
      <c r="O888">
        <v>70</v>
      </c>
      <c r="P888">
        <v>64</v>
      </c>
      <c r="Q888">
        <v>67</v>
      </c>
      <c r="R888">
        <v>37</v>
      </c>
      <c r="S888">
        <v>59</v>
      </c>
      <c r="T888">
        <v>4</v>
      </c>
      <c r="U888" s="1">
        <v>785918770</v>
      </c>
      <c r="V888" s="1">
        <v>1057</v>
      </c>
    </row>
    <row r="889" spans="1:22" x14ac:dyDescent="0.25">
      <c r="A889" t="s">
        <v>81</v>
      </c>
      <c r="B889" s="2">
        <v>37803</v>
      </c>
      <c r="C889" s="13" t="str">
        <f>INDEX('Regions and subregions'!A:A, MATCH('Data by country'!A889, 'Regions and subregions'!C:C, 0))</f>
        <v>The Americas</v>
      </c>
      <c r="D889" s="13" t="str">
        <f>INDEX('Regions and subregions'!B:B, MATCH('Data by country'!A889, 'Regions and subregions'!C:C, 0))</f>
        <v>South America</v>
      </c>
      <c r="G889" s="1">
        <v>137955</v>
      </c>
      <c r="I889">
        <v>41</v>
      </c>
      <c r="J889">
        <v>52</v>
      </c>
      <c r="K889">
        <v>5</v>
      </c>
      <c r="L889" s="1">
        <v>740925</v>
      </c>
      <c r="M889" s="1">
        <v>210126</v>
      </c>
      <c r="N889">
        <v>20</v>
      </c>
      <c r="O889">
        <v>69</v>
      </c>
      <c r="P889">
        <v>63</v>
      </c>
      <c r="Q889">
        <v>66</v>
      </c>
      <c r="R889">
        <v>37</v>
      </c>
      <c r="S889">
        <v>59</v>
      </c>
      <c r="T889">
        <v>4</v>
      </c>
      <c r="U889" s="1">
        <v>741929343</v>
      </c>
      <c r="V889" s="1">
        <v>1001</v>
      </c>
    </row>
    <row r="890" spans="1:22" x14ac:dyDescent="0.25">
      <c r="A890" t="s">
        <v>81</v>
      </c>
      <c r="B890" s="2">
        <v>37438</v>
      </c>
      <c r="C890" s="13" t="str">
        <f>INDEX('Regions and subregions'!A:A, MATCH('Data by country'!A890, 'Regions and subregions'!C:C, 0))</f>
        <v>The Americas</v>
      </c>
      <c r="D890" s="13" t="str">
        <f>INDEX('Regions and subregions'!B:B, MATCH('Data by country'!A890, 'Regions and subregions'!C:C, 0))</f>
        <v>South America</v>
      </c>
      <c r="G890" s="1">
        <v>79400</v>
      </c>
      <c r="I890">
        <v>43</v>
      </c>
      <c r="J890">
        <v>54</v>
      </c>
      <c r="K890">
        <v>6</v>
      </c>
      <c r="L890" s="1">
        <v>738011</v>
      </c>
      <c r="M890" s="1">
        <v>209890</v>
      </c>
      <c r="N890">
        <v>20</v>
      </c>
      <c r="O890">
        <v>69</v>
      </c>
      <c r="P890">
        <v>62</v>
      </c>
      <c r="Q890">
        <v>66</v>
      </c>
      <c r="R890">
        <v>36</v>
      </c>
      <c r="S890">
        <v>60</v>
      </c>
      <c r="T890">
        <v>4</v>
      </c>
      <c r="U890" s="1">
        <v>722460912</v>
      </c>
      <c r="V890">
        <v>979</v>
      </c>
    </row>
    <row r="891" spans="1:22" x14ac:dyDescent="0.25">
      <c r="A891" t="s">
        <v>81</v>
      </c>
      <c r="B891" s="2">
        <v>37073</v>
      </c>
      <c r="C891" s="13" t="str">
        <f>INDEX('Regions and subregions'!A:A, MATCH('Data by country'!A891, 'Regions and subregions'!C:C, 0))</f>
        <v>The Americas</v>
      </c>
      <c r="D891" s="13" t="str">
        <f>INDEX('Regions and subregions'!B:B, MATCH('Data by country'!A891, 'Regions and subregions'!C:C, 0))</f>
        <v>South America</v>
      </c>
      <c r="G891" s="1">
        <v>75320</v>
      </c>
      <c r="H891">
        <v>13</v>
      </c>
      <c r="I891">
        <v>45</v>
      </c>
      <c r="J891">
        <v>51</v>
      </c>
      <c r="K891">
        <v>6</v>
      </c>
      <c r="L891" s="1">
        <v>735327</v>
      </c>
      <c r="M891" s="1">
        <v>209715</v>
      </c>
      <c r="N891">
        <v>21</v>
      </c>
      <c r="O891">
        <v>68</v>
      </c>
      <c r="P891">
        <v>62</v>
      </c>
      <c r="Q891">
        <v>65</v>
      </c>
      <c r="R891">
        <v>36</v>
      </c>
      <c r="S891">
        <v>60</v>
      </c>
      <c r="T891">
        <v>4</v>
      </c>
      <c r="U891" s="1">
        <v>696281469</v>
      </c>
      <c r="V891">
        <v>947</v>
      </c>
    </row>
    <row r="892" spans="1:22" x14ac:dyDescent="0.25">
      <c r="A892" t="s">
        <v>81</v>
      </c>
      <c r="B892" s="2">
        <v>36708</v>
      </c>
      <c r="C892" s="13" t="str">
        <f>INDEX('Regions and subregions'!A:A, MATCH('Data by country'!A892, 'Regions and subregions'!C:C, 0))</f>
        <v>The Americas</v>
      </c>
      <c r="D892" s="13" t="str">
        <f>INDEX('Regions and subregions'!B:B, MATCH('Data by country'!A892, 'Regions and subregions'!C:C, 0))</f>
        <v>South America</v>
      </c>
      <c r="G892" s="1">
        <v>39830</v>
      </c>
      <c r="H892">
        <v>7</v>
      </c>
      <c r="I892">
        <v>47</v>
      </c>
      <c r="J892">
        <v>51</v>
      </c>
      <c r="K892">
        <v>5</v>
      </c>
      <c r="L892" s="1">
        <v>733101</v>
      </c>
      <c r="M892" s="1">
        <v>209667</v>
      </c>
      <c r="N892">
        <v>21</v>
      </c>
      <c r="O892">
        <v>68</v>
      </c>
      <c r="P892">
        <v>61</v>
      </c>
      <c r="Q892">
        <v>64</v>
      </c>
      <c r="R892">
        <v>36</v>
      </c>
      <c r="S892">
        <v>60</v>
      </c>
      <c r="T892">
        <v>5</v>
      </c>
      <c r="U892" s="1">
        <v>712667925</v>
      </c>
      <c r="V892">
        <v>972</v>
      </c>
    </row>
    <row r="893" spans="1:22" x14ac:dyDescent="0.25">
      <c r="A893" t="s">
        <v>82</v>
      </c>
      <c r="B893" s="2">
        <v>40360</v>
      </c>
      <c r="C893" s="13" t="str">
        <f>INDEX('Regions and subregions'!A:A, MATCH('Data by country'!A893, 'Regions and subregions'!C:C, 0))</f>
        <v>The Americas</v>
      </c>
      <c r="D893" s="13" t="str">
        <f>INDEX('Regions and subregions'!B:B, MATCH('Data by country'!A893, 'Regions and subregions'!C:C, 0))</f>
        <v>Caribbean</v>
      </c>
      <c r="G893" s="1">
        <v>4000000</v>
      </c>
      <c r="H893">
        <v>8</v>
      </c>
      <c r="I893">
        <v>165</v>
      </c>
      <c r="J893">
        <v>46</v>
      </c>
      <c r="K893">
        <v>7</v>
      </c>
      <c r="L893" s="1">
        <v>9993247</v>
      </c>
      <c r="M893" s="1">
        <v>4956651</v>
      </c>
      <c r="N893">
        <v>27</v>
      </c>
      <c r="O893">
        <v>63</v>
      </c>
      <c r="P893">
        <v>61</v>
      </c>
      <c r="Q893">
        <v>62</v>
      </c>
      <c r="R893">
        <v>36</v>
      </c>
      <c r="S893">
        <v>60</v>
      </c>
      <c r="T893">
        <v>4</v>
      </c>
      <c r="U893" s="1">
        <v>6634579143</v>
      </c>
      <c r="V893">
        <v>664</v>
      </c>
    </row>
    <row r="894" spans="1:22" x14ac:dyDescent="0.25">
      <c r="A894" t="s">
        <v>82</v>
      </c>
      <c r="B894" s="2">
        <v>39995</v>
      </c>
      <c r="C894" s="13" t="str">
        <f>INDEX('Regions and subregions'!A:A, MATCH('Data by country'!A894, 'Regions and subregions'!C:C, 0))</f>
        <v>The Americas</v>
      </c>
      <c r="D894" s="13" t="str">
        <f>INDEX('Regions and subregions'!B:B, MATCH('Data by country'!A894, 'Regions and subregions'!C:C, 0))</f>
        <v>Caribbean</v>
      </c>
      <c r="G894" s="1">
        <v>3648000</v>
      </c>
      <c r="H894">
        <v>8</v>
      </c>
      <c r="I894">
        <v>80</v>
      </c>
      <c r="J894">
        <v>40</v>
      </c>
      <c r="K894">
        <v>6</v>
      </c>
      <c r="L894" s="1">
        <v>9864241</v>
      </c>
      <c r="M894" s="1">
        <v>4756537</v>
      </c>
      <c r="N894">
        <v>27</v>
      </c>
      <c r="O894">
        <v>63</v>
      </c>
      <c r="P894">
        <v>60</v>
      </c>
      <c r="Q894">
        <v>61</v>
      </c>
      <c r="R894">
        <v>36</v>
      </c>
      <c r="S894">
        <v>59</v>
      </c>
      <c r="T894">
        <v>4</v>
      </c>
      <c r="U894" s="1">
        <v>6470254240</v>
      </c>
      <c r="V894">
        <v>656</v>
      </c>
    </row>
    <row r="895" spans="1:22" x14ac:dyDescent="0.25">
      <c r="A895" t="s">
        <v>82</v>
      </c>
      <c r="B895" s="2">
        <v>39630</v>
      </c>
      <c r="C895" s="13" t="str">
        <f>INDEX('Regions and subregions'!A:A, MATCH('Data by country'!A895, 'Regions and subregions'!C:C, 0))</f>
        <v>The Americas</v>
      </c>
      <c r="D895" s="13" t="str">
        <f>INDEX('Regions and subregions'!B:B, MATCH('Data by country'!A895, 'Regions and subregions'!C:C, 0))</f>
        <v>Caribbean</v>
      </c>
      <c r="G895" s="1">
        <v>3200000</v>
      </c>
      <c r="H895">
        <v>8</v>
      </c>
      <c r="I895">
        <v>83</v>
      </c>
      <c r="J895">
        <v>35</v>
      </c>
      <c r="K895">
        <v>5</v>
      </c>
      <c r="L895" s="1">
        <v>9736332</v>
      </c>
      <c r="M895" s="1">
        <v>4560498</v>
      </c>
      <c r="N895">
        <v>27</v>
      </c>
      <c r="O895">
        <v>62</v>
      </c>
      <c r="P895">
        <v>60</v>
      </c>
      <c r="Q895">
        <v>61</v>
      </c>
      <c r="R895">
        <v>37</v>
      </c>
      <c r="S895">
        <v>59</v>
      </c>
      <c r="T895">
        <v>4</v>
      </c>
      <c r="U895" s="1">
        <v>6407707284</v>
      </c>
      <c r="V895">
        <v>658</v>
      </c>
    </row>
    <row r="896" spans="1:22" x14ac:dyDescent="0.25">
      <c r="A896" t="s">
        <v>82</v>
      </c>
      <c r="B896" s="2">
        <v>39264</v>
      </c>
      <c r="C896" s="13" t="str">
        <f>INDEX('Regions and subregions'!A:A, MATCH('Data by country'!A896, 'Regions and subregions'!C:C, 0))</f>
        <v>The Americas</v>
      </c>
      <c r="D896" s="13" t="str">
        <f>INDEX('Regions and subregions'!B:B, MATCH('Data by country'!A896, 'Regions and subregions'!C:C, 0))</f>
        <v>Caribbean</v>
      </c>
      <c r="G896" s="1">
        <v>2500000</v>
      </c>
      <c r="H896">
        <v>7</v>
      </c>
      <c r="I896">
        <v>86</v>
      </c>
      <c r="J896">
        <v>35</v>
      </c>
      <c r="K896">
        <v>6</v>
      </c>
      <c r="L896" s="1">
        <v>9608453</v>
      </c>
      <c r="M896" s="1">
        <v>4368003</v>
      </c>
      <c r="N896">
        <v>28</v>
      </c>
      <c r="O896">
        <v>62</v>
      </c>
      <c r="P896">
        <v>60</v>
      </c>
      <c r="Q896">
        <v>61</v>
      </c>
      <c r="R896">
        <v>37</v>
      </c>
      <c r="S896">
        <v>59</v>
      </c>
      <c r="T896">
        <v>4</v>
      </c>
      <c r="U896" s="1">
        <v>5971284338</v>
      </c>
      <c r="V896">
        <v>621</v>
      </c>
    </row>
    <row r="897" spans="1:22" x14ac:dyDescent="0.25">
      <c r="A897" t="s">
        <v>82</v>
      </c>
      <c r="B897" s="2">
        <v>38899</v>
      </c>
      <c r="C897" s="13" t="str">
        <f>INDEX('Regions and subregions'!A:A, MATCH('Data by country'!A897, 'Regions and subregions'!C:C, 0))</f>
        <v>The Americas</v>
      </c>
      <c r="D897" s="13" t="str">
        <f>INDEX('Regions and subregions'!B:B, MATCH('Data by country'!A897, 'Regions and subregions'!C:C, 0))</f>
        <v>Caribbean</v>
      </c>
      <c r="G897" s="1">
        <v>1200000</v>
      </c>
      <c r="H897">
        <v>7</v>
      </c>
      <c r="I897">
        <v>89</v>
      </c>
      <c r="J897">
        <v>29</v>
      </c>
      <c r="K897">
        <v>6</v>
      </c>
      <c r="L897" s="1">
        <v>9479136</v>
      </c>
      <c r="M897" s="1">
        <v>4178403</v>
      </c>
      <c r="N897">
        <v>28</v>
      </c>
      <c r="O897">
        <v>61</v>
      </c>
      <c r="P897">
        <v>59</v>
      </c>
      <c r="Q897">
        <v>60</v>
      </c>
      <c r="R897">
        <v>38</v>
      </c>
      <c r="S897">
        <v>58</v>
      </c>
      <c r="T897">
        <v>4</v>
      </c>
      <c r="U897" s="1">
        <v>4879740568</v>
      </c>
      <c r="V897">
        <v>515</v>
      </c>
    </row>
    <row r="898" spans="1:22" x14ac:dyDescent="0.25">
      <c r="A898" t="s">
        <v>82</v>
      </c>
      <c r="B898" s="2">
        <v>38534</v>
      </c>
      <c r="C898" s="13" t="str">
        <f>INDEX('Regions and subregions'!A:A, MATCH('Data by country'!A898, 'Regions and subregions'!C:C, 0))</f>
        <v>The Americas</v>
      </c>
      <c r="D898" s="13" t="str">
        <f>INDEX('Regions and subregions'!B:B, MATCH('Data by country'!A898, 'Regions and subregions'!C:C, 0))</f>
        <v>Caribbean</v>
      </c>
      <c r="G898" s="1">
        <v>500200</v>
      </c>
      <c r="H898">
        <v>6</v>
      </c>
      <c r="I898">
        <v>92</v>
      </c>
      <c r="J898">
        <v>19</v>
      </c>
      <c r="K898">
        <v>4</v>
      </c>
      <c r="L898" s="1">
        <v>9347262</v>
      </c>
      <c r="M898" s="1">
        <v>3991281</v>
      </c>
      <c r="N898">
        <v>28</v>
      </c>
      <c r="O898">
        <v>61</v>
      </c>
      <c r="P898">
        <v>59</v>
      </c>
      <c r="Q898">
        <v>60</v>
      </c>
      <c r="R898">
        <v>38</v>
      </c>
      <c r="S898">
        <v>58</v>
      </c>
      <c r="T898">
        <v>4</v>
      </c>
      <c r="U898" s="1">
        <v>4154243481</v>
      </c>
      <c r="V898">
        <v>444</v>
      </c>
    </row>
    <row r="899" spans="1:22" x14ac:dyDescent="0.25">
      <c r="A899" t="s">
        <v>82</v>
      </c>
      <c r="B899" s="2">
        <v>38169</v>
      </c>
      <c r="C899" s="13" t="str">
        <f>INDEX('Regions and subregions'!A:A, MATCH('Data by country'!A899, 'Regions and subregions'!C:C, 0))</f>
        <v>The Americas</v>
      </c>
      <c r="D899" s="13" t="str">
        <f>INDEX('Regions and subregions'!B:B, MATCH('Data by country'!A899, 'Regions and subregions'!C:C, 0))</f>
        <v>Caribbean</v>
      </c>
      <c r="G899" s="1">
        <v>400000</v>
      </c>
      <c r="H899">
        <v>5</v>
      </c>
      <c r="I899">
        <v>95</v>
      </c>
      <c r="J899">
        <v>18</v>
      </c>
      <c r="K899">
        <v>5</v>
      </c>
      <c r="L899" s="1">
        <v>9212634</v>
      </c>
      <c r="M899" s="1">
        <v>3802975</v>
      </c>
      <c r="N899">
        <v>29</v>
      </c>
      <c r="O899">
        <v>61</v>
      </c>
      <c r="P899">
        <v>58</v>
      </c>
      <c r="Q899">
        <v>59</v>
      </c>
      <c r="R899">
        <v>38</v>
      </c>
      <c r="S899">
        <v>57</v>
      </c>
      <c r="T899">
        <v>4</v>
      </c>
      <c r="U899" s="1">
        <v>3660678112</v>
      </c>
      <c r="V899">
        <v>397</v>
      </c>
    </row>
    <row r="900" spans="1:22" x14ac:dyDescent="0.25">
      <c r="A900" t="s">
        <v>82</v>
      </c>
      <c r="B900" s="2">
        <v>37803</v>
      </c>
      <c r="C900" s="13" t="str">
        <f>INDEX('Regions and subregions'!A:A, MATCH('Data by country'!A900, 'Regions and subregions'!C:C, 0))</f>
        <v>The Americas</v>
      </c>
      <c r="D900" s="13" t="str">
        <f>INDEX('Regions and subregions'!B:B, MATCH('Data by country'!A900, 'Regions and subregions'!C:C, 0))</f>
        <v>Caribbean</v>
      </c>
      <c r="G900" s="1">
        <v>320000</v>
      </c>
      <c r="H900">
        <v>2</v>
      </c>
      <c r="I900">
        <v>99</v>
      </c>
      <c r="J900">
        <v>15</v>
      </c>
      <c r="K900">
        <v>5</v>
      </c>
      <c r="L900" s="1">
        <v>9075399</v>
      </c>
      <c r="M900" s="1">
        <v>3617454</v>
      </c>
      <c r="N900">
        <v>29</v>
      </c>
      <c r="O900">
        <v>60</v>
      </c>
      <c r="P900">
        <v>58</v>
      </c>
      <c r="Q900">
        <v>59</v>
      </c>
      <c r="R900">
        <v>39</v>
      </c>
      <c r="S900">
        <v>57</v>
      </c>
      <c r="T900">
        <v>4</v>
      </c>
      <c r="U900" s="1">
        <v>2826481072</v>
      </c>
      <c r="V900">
        <v>311</v>
      </c>
    </row>
    <row r="901" spans="1:22" x14ac:dyDescent="0.25">
      <c r="A901" t="s">
        <v>82</v>
      </c>
      <c r="B901" s="2">
        <v>37438</v>
      </c>
      <c r="C901" s="13" t="str">
        <f>INDEX('Regions and subregions'!A:A, MATCH('Data by country'!A901, 'Regions and subregions'!C:C, 0))</f>
        <v>The Americas</v>
      </c>
      <c r="D901" s="13" t="str">
        <f>INDEX('Regions and subregions'!B:B, MATCH('Data by country'!A901, 'Regions and subregions'!C:C, 0))</f>
        <v>Caribbean</v>
      </c>
      <c r="G901" s="1">
        <v>140000</v>
      </c>
      <c r="H901">
        <v>1</v>
      </c>
      <c r="I901">
        <v>102</v>
      </c>
      <c r="J901">
        <v>19</v>
      </c>
      <c r="K901">
        <v>5</v>
      </c>
      <c r="L901" s="1">
        <v>8935252</v>
      </c>
      <c r="M901" s="1">
        <v>3434711</v>
      </c>
      <c r="N901">
        <v>30</v>
      </c>
      <c r="O901">
        <v>60</v>
      </c>
      <c r="P901">
        <v>58</v>
      </c>
      <c r="Q901">
        <v>59</v>
      </c>
      <c r="R901">
        <v>39</v>
      </c>
      <c r="S901">
        <v>57</v>
      </c>
      <c r="T901">
        <v>4</v>
      </c>
      <c r="U901" s="1">
        <v>3214632479</v>
      </c>
      <c r="V901">
        <v>360</v>
      </c>
    </row>
    <row r="902" spans="1:22" x14ac:dyDescent="0.25">
      <c r="A902" t="s">
        <v>82</v>
      </c>
      <c r="B902" s="2">
        <v>37073</v>
      </c>
      <c r="C902" s="13" t="str">
        <f>INDEX('Regions and subregions'!A:A, MATCH('Data by country'!A902, 'Regions and subregions'!C:C, 0))</f>
        <v>The Americas</v>
      </c>
      <c r="D902" s="13" t="str">
        <f>INDEX('Regions and subregions'!B:B, MATCH('Data by country'!A902, 'Regions and subregions'!C:C, 0))</f>
        <v>Caribbean</v>
      </c>
      <c r="G902" s="1">
        <v>91500</v>
      </c>
      <c r="H902">
        <v>0</v>
      </c>
      <c r="I902">
        <v>106</v>
      </c>
      <c r="J902">
        <v>22</v>
      </c>
      <c r="K902">
        <v>6</v>
      </c>
      <c r="L902" s="1">
        <v>8791931</v>
      </c>
      <c r="M902" s="1">
        <v>3254773</v>
      </c>
      <c r="N902">
        <v>30</v>
      </c>
      <c r="O902">
        <v>60</v>
      </c>
      <c r="P902">
        <v>57</v>
      </c>
      <c r="Q902">
        <v>59</v>
      </c>
      <c r="R902">
        <v>40</v>
      </c>
      <c r="S902">
        <v>56</v>
      </c>
      <c r="T902">
        <v>4</v>
      </c>
      <c r="U902" s="1">
        <v>3507981946</v>
      </c>
      <c r="V902">
        <v>399</v>
      </c>
    </row>
    <row r="903" spans="1:22" x14ac:dyDescent="0.25">
      <c r="A903" t="s">
        <v>82</v>
      </c>
      <c r="B903" s="2">
        <v>36708</v>
      </c>
      <c r="C903" s="13" t="str">
        <f>INDEX('Regions and subregions'!A:A, MATCH('Data by country'!A903, 'Regions and subregions'!C:C, 0))</f>
        <v>The Americas</v>
      </c>
      <c r="D903" s="13" t="str">
        <f>INDEX('Regions and subregions'!B:B, MATCH('Data by country'!A903, 'Regions and subregions'!C:C, 0))</f>
        <v>Caribbean</v>
      </c>
      <c r="G903" s="1">
        <v>55000</v>
      </c>
      <c r="H903">
        <v>0</v>
      </c>
      <c r="I903">
        <v>109</v>
      </c>
      <c r="J903">
        <v>26</v>
      </c>
      <c r="K903">
        <v>6</v>
      </c>
      <c r="L903" s="1">
        <v>8645371</v>
      </c>
      <c r="M903" s="1">
        <v>3077752</v>
      </c>
      <c r="N903">
        <v>31</v>
      </c>
      <c r="O903">
        <v>60</v>
      </c>
      <c r="P903">
        <v>57</v>
      </c>
      <c r="Q903">
        <v>58</v>
      </c>
      <c r="R903">
        <v>40</v>
      </c>
      <c r="S903">
        <v>56</v>
      </c>
      <c r="T903">
        <v>4</v>
      </c>
      <c r="U903" s="1">
        <v>3664503846</v>
      </c>
      <c r="V903">
        <v>424</v>
      </c>
    </row>
    <row r="904" spans="1:22" x14ac:dyDescent="0.25">
      <c r="A904" t="s">
        <v>83</v>
      </c>
      <c r="B904" s="2">
        <v>40360</v>
      </c>
      <c r="C904" s="13" t="str">
        <f>INDEX('Regions and subregions'!A:A, MATCH('Data by country'!A904, 'Regions and subregions'!C:C, 0))</f>
        <v>The Americas</v>
      </c>
      <c r="D904" s="13" t="str">
        <f>INDEX('Regions and subregions'!B:B, MATCH('Data by country'!A904, 'Regions and subregions'!C:C, 0))</f>
        <v>Central America</v>
      </c>
      <c r="G904" s="1">
        <v>9505071</v>
      </c>
      <c r="H904">
        <v>11</v>
      </c>
      <c r="I904">
        <v>24</v>
      </c>
      <c r="J904">
        <v>137</v>
      </c>
      <c r="K904">
        <v>7</v>
      </c>
      <c r="L904" s="1">
        <v>7600524</v>
      </c>
      <c r="M904" s="1">
        <v>3709056</v>
      </c>
      <c r="N904">
        <v>27</v>
      </c>
      <c r="O904">
        <v>75</v>
      </c>
      <c r="P904">
        <v>71</v>
      </c>
      <c r="Q904">
        <v>73</v>
      </c>
      <c r="R904">
        <v>37</v>
      </c>
      <c r="S904">
        <v>59</v>
      </c>
      <c r="T904">
        <v>4</v>
      </c>
      <c r="U904" s="1">
        <v>15343558028</v>
      </c>
      <c r="V904" s="1">
        <v>2019</v>
      </c>
    </row>
    <row r="905" spans="1:22" x14ac:dyDescent="0.25">
      <c r="A905" t="s">
        <v>83</v>
      </c>
      <c r="B905" s="2">
        <v>39995</v>
      </c>
      <c r="C905" s="13" t="str">
        <f>INDEX('Regions and subregions'!A:A, MATCH('Data by country'!A905, 'Regions and subregions'!C:C, 0))</f>
        <v>The Americas</v>
      </c>
      <c r="D905" s="13" t="str">
        <f>INDEX('Regions and subregions'!B:B, MATCH('Data by country'!A905, 'Regions and subregions'!C:C, 0))</f>
        <v>Central America</v>
      </c>
      <c r="G905" s="1">
        <v>8390755</v>
      </c>
      <c r="H905">
        <v>10</v>
      </c>
      <c r="I905">
        <v>25</v>
      </c>
      <c r="J905">
        <v>134</v>
      </c>
      <c r="K905">
        <v>7</v>
      </c>
      <c r="L905" s="1">
        <v>7449923</v>
      </c>
      <c r="M905" s="1">
        <v>3601293</v>
      </c>
      <c r="N905">
        <v>27</v>
      </c>
      <c r="O905">
        <v>75</v>
      </c>
      <c r="P905">
        <v>70</v>
      </c>
      <c r="Q905">
        <v>73</v>
      </c>
      <c r="R905">
        <v>37</v>
      </c>
      <c r="S905">
        <v>58</v>
      </c>
      <c r="T905">
        <v>4</v>
      </c>
      <c r="U905" s="1">
        <v>14123452608</v>
      </c>
      <c r="V905" s="1">
        <v>1896</v>
      </c>
    </row>
    <row r="906" spans="1:22" x14ac:dyDescent="0.25">
      <c r="A906" t="s">
        <v>83</v>
      </c>
      <c r="B906" s="2">
        <v>39630</v>
      </c>
      <c r="C906" s="13" t="str">
        <f>INDEX('Regions and subregions'!A:A, MATCH('Data by country'!A906, 'Regions and subregions'!C:C, 0))</f>
        <v>The Americas</v>
      </c>
      <c r="D906" s="13" t="str">
        <f>INDEX('Regions and subregions'!B:B, MATCH('Data by country'!A906, 'Regions and subregions'!C:C, 0))</f>
        <v>Central America</v>
      </c>
      <c r="F906">
        <v>29</v>
      </c>
      <c r="G906" s="1">
        <v>6210711</v>
      </c>
      <c r="H906">
        <v>10</v>
      </c>
      <c r="I906">
        <v>26</v>
      </c>
      <c r="J906">
        <v>116</v>
      </c>
      <c r="K906">
        <v>6</v>
      </c>
      <c r="L906" s="1">
        <v>7302742</v>
      </c>
      <c r="M906" s="1">
        <v>3496553</v>
      </c>
      <c r="N906">
        <v>27</v>
      </c>
      <c r="O906">
        <v>75</v>
      </c>
      <c r="P906">
        <v>70</v>
      </c>
      <c r="Q906">
        <v>72</v>
      </c>
      <c r="R906">
        <v>38</v>
      </c>
      <c r="S906">
        <v>58</v>
      </c>
      <c r="T906">
        <v>4</v>
      </c>
      <c r="U906" s="1">
        <v>13835990547</v>
      </c>
      <c r="V906" s="1">
        <v>1895</v>
      </c>
    </row>
    <row r="907" spans="1:22" x14ac:dyDescent="0.25">
      <c r="A907" t="s">
        <v>83</v>
      </c>
      <c r="B907" s="2">
        <v>39264</v>
      </c>
      <c r="C907" s="13" t="str">
        <f>INDEX('Regions and subregions'!A:A, MATCH('Data by country'!A907, 'Regions and subregions'!C:C, 0))</f>
        <v>The Americas</v>
      </c>
      <c r="D907" s="13" t="str">
        <f>INDEX('Regions and subregions'!B:B, MATCH('Data by country'!A907, 'Regions and subregions'!C:C, 0))</f>
        <v>Central America</v>
      </c>
      <c r="F907">
        <v>27</v>
      </c>
      <c r="G907" s="1">
        <v>4184834</v>
      </c>
      <c r="H907">
        <v>9</v>
      </c>
      <c r="I907">
        <v>27</v>
      </c>
      <c r="J907">
        <v>102</v>
      </c>
      <c r="K907">
        <v>6</v>
      </c>
      <c r="L907" s="1">
        <v>7158819</v>
      </c>
      <c r="M907" s="1">
        <v>3394712</v>
      </c>
      <c r="N907">
        <v>28</v>
      </c>
      <c r="O907">
        <v>74</v>
      </c>
      <c r="P907">
        <v>70</v>
      </c>
      <c r="Q907">
        <v>72</v>
      </c>
      <c r="R907">
        <v>39</v>
      </c>
      <c r="S907">
        <v>57</v>
      </c>
      <c r="T907">
        <v>4</v>
      </c>
      <c r="U907" s="1">
        <v>12315697003</v>
      </c>
      <c r="V907" s="1">
        <v>1720</v>
      </c>
    </row>
    <row r="908" spans="1:22" x14ac:dyDescent="0.25">
      <c r="A908" t="s">
        <v>83</v>
      </c>
      <c r="B908" s="2">
        <v>38899</v>
      </c>
      <c r="C908" s="13" t="str">
        <f>INDEX('Regions and subregions'!A:A, MATCH('Data by country'!A908, 'Regions and subregions'!C:C, 0))</f>
        <v>The Americas</v>
      </c>
      <c r="D908" s="13" t="str">
        <f>INDEX('Regions and subregions'!B:B, MATCH('Data by country'!A908, 'Regions and subregions'!C:C, 0))</f>
        <v>Central America</v>
      </c>
      <c r="F908">
        <v>24</v>
      </c>
      <c r="G908" s="1">
        <v>2240756</v>
      </c>
      <c r="H908">
        <v>8</v>
      </c>
      <c r="I908">
        <v>29</v>
      </c>
      <c r="J908">
        <v>89</v>
      </c>
      <c r="K908">
        <v>6</v>
      </c>
      <c r="L908" s="1">
        <v>7017769</v>
      </c>
      <c r="M908" s="1">
        <v>3295544</v>
      </c>
      <c r="N908">
        <v>28</v>
      </c>
      <c r="O908">
        <v>74</v>
      </c>
      <c r="P908">
        <v>69</v>
      </c>
      <c r="Q908">
        <v>72</v>
      </c>
      <c r="R908">
        <v>39</v>
      </c>
      <c r="S908">
        <v>57</v>
      </c>
      <c r="T908">
        <v>4</v>
      </c>
      <c r="U908" s="1">
        <v>10877302306</v>
      </c>
      <c r="V908" s="1">
        <v>1550</v>
      </c>
    </row>
    <row r="909" spans="1:22" x14ac:dyDescent="0.25">
      <c r="A909" t="s">
        <v>83</v>
      </c>
      <c r="B909" s="2">
        <v>38534</v>
      </c>
      <c r="C909" s="13" t="str">
        <f>INDEX('Regions and subregions'!A:A, MATCH('Data by country'!A909, 'Regions and subregions'!C:C, 0))</f>
        <v>The Americas</v>
      </c>
      <c r="D909" s="13" t="str">
        <f>INDEX('Regions and subregions'!B:B, MATCH('Data by country'!A909, 'Regions and subregions'!C:C, 0))</f>
        <v>Central America</v>
      </c>
      <c r="F909">
        <v>22</v>
      </c>
      <c r="G909" s="1">
        <v>1281462</v>
      </c>
      <c r="H909">
        <v>7</v>
      </c>
      <c r="I909">
        <v>30</v>
      </c>
      <c r="J909">
        <v>87</v>
      </c>
      <c r="K909">
        <v>6</v>
      </c>
      <c r="L909" s="1">
        <v>6879243</v>
      </c>
      <c r="M909" s="1">
        <v>3198848</v>
      </c>
      <c r="N909">
        <v>29</v>
      </c>
      <c r="O909">
        <v>74</v>
      </c>
      <c r="P909">
        <v>69</v>
      </c>
      <c r="Q909">
        <v>71</v>
      </c>
      <c r="R909">
        <v>40</v>
      </c>
      <c r="S909">
        <v>56</v>
      </c>
      <c r="T909">
        <v>4</v>
      </c>
      <c r="U909" s="1">
        <v>9714443494</v>
      </c>
      <c r="V909" s="1">
        <v>1412</v>
      </c>
    </row>
    <row r="910" spans="1:22" x14ac:dyDescent="0.25">
      <c r="A910" t="s">
        <v>83</v>
      </c>
      <c r="B910" s="2">
        <v>38169</v>
      </c>
      <c r="C910" s="13" t="str">
        <f>INDEX('Regions and subregions'!A:A, MATCH('Data by country'!A910, 'Regions and subregions'!C:C, 0))</f>
        <v>The Americas</v>
      </c>
      <c r="D910" s="13" t="str">
        <f>INDEX('Regions and subregions'!B:B, MATCH('Data by country'!A910, 'Regions and subregions'!C:C, 0))</f>
        <v>Central America</v>
      </c>
      <c r="F910">
        <v>20</v>
      </c>
      <c r="G910" s="1">
        <v>707201</v>
      </c>
      <c r="H910">
        <v>6</v>
      </c>
      <c r="I910">
        <v>31</v>
      </c>
      <c r="J910">
        <v>85</v>
      </c>
      <c r="K910">
        <v>6</v>
      </c>
      <c r="L910" s="1">
        <v>6743128</v>
      </c>
      <c r="M910" s="1">
        <v>3107233</v>
      </c>
      <c r="N910">
        <v>29</v>
      </c>
      <c r="O910">
        <v>74</v>
      </c>
      <c r="P910">
        <v>69</v>
      </c>
      <c r="Q910">
        <v>71</v>
      </c>
      <c r="R910">
        <v>40</v>
      </c>
      <c r="S910">
        <v>56</v>
      </c>
      <c r="T910">
        <v>4</v>
      </c>
      <c r="U910" s="1">
        <v>8871111447</v>
      </c>
      <c r="V910" s="1">
        <v>1316</v>
      </c>
    </row>
    <row r="911" spans="1:22" x14ac:dyDescent="0.25">
      <c r="A911" t="s">
        <v>83</v>
      </c>
      <c r="B911" s="2">
        <v>37803</v>
      </c>
      <c r="C911" s="13" t="str">
        <f>INDEX('Regions and subregions'!A:A, MATCH('Data by country'!A911, 'Regions and subregions'!C:C, 0))</f>
        <v>The Americas</v>
      </c>
      <c r="D911" s="13" t="str">
        <f>INDEX('Regions and subregions'!B:B, MATCH('Data by country'!A911, 'Regions and subregions'!C:C, 0))</f>
        <v>Central America</v>
      </c>
      <c r="G911" s="1">
        <v>379362</v>
      </c>
      <c r="H911">
        <v>5</v>
      </c>
      <c r="I911">
        <v>33</v>
      </c>
      <c r="J911">
        <v>80</v>
      </c>
      <c r="K911">
        <v>6</v>
      </c>
      <c r="L911" s="1">
        <v>6609337</v>
      </c>
      <c r="M911" s="1">
        <v>3017823</v>
      </c>
      <c r="N911">
        <v>30</v>
      </c>
      <c r="O911">
        <v>74</v>
      </c>
      <c r="P911">
        <v>69</v>
      </c>
      <c r="Q911">
        <v>71</v>
      </c>
      <c r="R911">
        <v>41</v>
      </c>
      <c r="S911">
        <v>55</v>
      </c>
      <c r="T911">
        <v>4</v>
      </c>
      <c r="U911" s="1">
        <v>8233948657</v>
      </c>
      <c r="V911" s="1">
        <v>1246</v>
      </c>
    </row>
    <row r="912" spans="1:22" x14ac:dyDescent="0.25">
      <c r="A912" t="s">
        <v>83</v>
      </c>
      <c r="B912" s="2">
        <v>37438</v>
      </c>
      <c r="C912" s="13" t="str">
        <f>INDEX('Regions and subregions'!A:A, MATCH('Data by country'!A912, 'Regions and subregions'!C:C, 0))</f>
        <v>The Americas</v>
      </c>
      <c r="D912" s="13" t="str">
        <f>INDEX('Regions and subregions'!B:B, MATCH('Data by country'!A912, 'Regions and subregions'!C:C, 0))</f>
        <v>Central America</v>
      </c>
      <c r="G912" s="1">
        <v>326508</v>
      </c>
      <c r="H912">
        <v>3</v>
      </c>
      <c r="I912">
        <v>34</v>
      </c>
      <c r="J912">
        <v>74</v>
      </c>
      <c r="K912">
        <v>6</v>
      </c>
      <c r="L912" s="1">
        <v>6477525</v>
      </c>
      <c r="M912" s="1">
        <v>2930432</v>
      </c>
      <c r="N912">
        <v>30</v>
      </c>
      <c r="O912">
        <v>73</v>
      </c>
      <c r="P912">
        <v>68</v>
      </c>
      <c r="Q912">
        <v>71</v>
      </c>
      <c r="R912">
        <v>41</v>
      </c>
      <c r="S912">
        <v>55</v>
      </c>
      <c r="T912">
        <v>4</v>
      </c>
      <c r="U912" s="1">
        <v>7776438041</v>
      </c>
      <c r="V912" s="1">
        <v>1201</v>
      </c>
    </row>
    <row r="913" spans="1:22" x14ac:dyDescent="0.25">
      <c r="A913" t="s">
        <v>83</v>
      </c>
      <c r="B913" s="2">
        <v>37073</v>
      </c>
      <c r="C913" s="13" t="str">
        <f>INDEX('Regions and subregions'!A:A, MATCH('Data by country'!A913, 'Regions and subregions'!C:C, 0))</f>
        <v>The Americas</v>
      </c>
      <c r="D913" s="13" t="str">
        <f>INDEX('Regions and subregions'!B:B, MATCH('Data by country'!A913, 'Regions and subregions'!C:C, 0))</f>
        <v>Central America</v>
      </c>
      <c r="G913" s="1">
        <v>237629</v>
      </c>
      <c r="H913">
        <v>1</v>
      </c>
      <c r="I913">
        <v>36</v>
      </c>
      <c r="J913">
        <v>66</v>
      </c>
      <c r="K913">
        <v>5</v>
      </c>
      <c r="L913" s="1">
        <v>6347272</v>
      </c>
      <c r="M913" s="1">
        <v>2844847</v>
      </c>
      <c r="N913">
        <v>31</v>
      </c>
      <c r="O913">
        <v>73</v>
      </c>
      <c r="P913">
        <v>68</v>
      </c>
      <c r="Q913">
        <v>71</v>
      </c>
      <c r="R913">
        <v>42</v>
      </c>
      <c r="S913">
        <v>54</v>
      </c>
      <c r="T913">
        <v>4</v>
      </c>
      <c r="U913" s="1">
        <v>7566501476</v>
      </c>
      <c r="V913" s="1">
        <v>1192</v>
      </c>
    </row>
    <row r="914" spans="1:22" x14ac:dyDescent="0.25">
      <c r="A914" t="s">
        <v>83</v>
      </c>
      <c r="B914" s="2">
        <v>36708</v>
      </c>
      <c r="C914" s="13" t="str">
        <f>INDEX('Regions and subregions'!A:A, MATCH('Data by country'!A914, 'Regions and subregions'!C:C, 0))</f>
        <v>The Americas</v>
      </c>
      <c r="D914" s="13" t="str">
        <f>INDEX('Regions and subregions'!B:B, MATCH('Data by country'!A914, 'Regions and subregions'!C:C, 0))</f>
        <v>Central America</v>
      </c>
      <c r="G914" s="1">
        <v>155271</v>
      </c>
      <c r="H914">
        <v>1</v>
      </c>
      <c r="I914">
        <v>37</v>
      </c>
      <c r="J914">
        <v>62</v>
      </c>
      <c r="K914">
        <v>5</v>
      </c>
      <c r="L914" s="1">
        <v>6218151</v>
      </c>
      <c r="M914" s="1">
        <v>2760859</v>
      </c>
      <c r="N914">
        <v>32</v>
      </c>
      <c r="O914">
        <v>73</v>
      </c>
      <c r="P914">
        <v>68</v>
      </c>
      <c r="Q914">
        <v>70</v>
      </c>
      <c r="R914">
        <v>42</v>
      </c>
      <c r="S914">
        <v>54</v>
      </c>
      <c r="T914">
        <v>4</v>
      </c>
      <c r="U914" s="1">
        <v>7105541205</v>
      </c>
      <c r="V914" s="1">
        <v>1143</v>
      </c>
    </row>
    <row r="915" spans="1:22" x14ac:dyDescent="0.25">
      <c r="A915" t="s">
        <v>84</v>
      </c>
      <c r="B915" s="2">
        <v>40360</v>
      </c>
      <c r="C915" s="13" t="str">
        <f>INDEX('Regions and subregions'!A:A, MATCH('Data by country'!A915, 'Regions and subregions'!C:C, 0))</f>
        <v>Asia</v>
      </c>
      <c r="D915" s="13">
        <f>INDEX('Regions and subregions'!B:B, MATCH('Data by country'!A915, 'Regions and subregions'!C:C, 0))</f>
        <v>0</v>
      </c>
      <c r="G915" s="1">
        <v>13793729</v>
      </c>
      <c r="H915">
        <v>72</v>
      </c>
      <c r="L915" s="1">
        <v>7067800</v>
      </c>
      <c r="M915" s="1">
        <v>7067800</v>
      </c>
      <c r="N915">
        <v>13</v>
      </c>
      <c r="O915">
        <v>86</v>
      </c>
      <c r="P915">
        <v>80</v>
      </c>
      <c r="Q915">
        <v>83</v>
      </c>
      <c r="R915">
        <v>12</v>
      </c>
      <c r="S915">
        <v>76</v>
      </c>
      <c r="T915">
        <v>13</v>
      </c>
      <c r="U915" s="1">
        <v>224457859239</v>
      </c>
      <c r="V915" s="1">
        <v>31758</v>
      </c>
    </row>
    <row r="916" spans="1:22" x14ac:dyDescent="0.25">
      <c r="A916" t="s">
        <v>84</v>
      </c>
      <c r="B916" s="2">
        <v>39995</v>
      </c>
      <c r="C916" s="13" t="str">
        <f>INDEX('Regions and subregions'!A:A, MATCH('Data by country'!A916, 'Regions and subregions'!C:C, 0))</f>
        <v>Asia</v>
      </c>
      <c r="D916" s="13">
        <f>INDEX('Regions and subregions'!B:B, MATCH('Data by country'!A916, 'Regions and subregions'!C:C, 0))</f>
        <v>0</v>
      </c>
      <c r="F916">
        <v>56</v>
      </c>
      <c r="G916" s="1">
        <v>12597171</v>
      </c>
      <c r="H916">
        <v>69</v>
      </c>
      <c r="L916" s="1">
        <v>7003700</v>
      </c>
      <c r="M916" s="1">
        <v>7003700</v>
      </c>
      <c r="N916">
        <v>12</v>
      </c>
      <c r="O916">
        <v>86</v>
      </c>
      <c r="P916">
        <v>80</v>
      </c>
      <c r="Q916">
        <v>83</v>
      </c>
      <c r="R916">
        <v>12</v>
      </c>
      <c r="S916">
        <v>76</v>
      </c>
      <c r="T916">
        <v>13</v>
      </c>
      <c r="U916" s="1">
        <v>209283263242</v>
      </c>
      <c r="V916" s="1">
        <v>29882</v>
      </c>
    </row>
    <row r="917" spans="1:22" x14ac:dyDescent="0.25">
      <c r="A917" t="s">
        <v>84</v>
      </c>
      <c r="B917" s="2">
        <v>39630</v>
      </c>
      <c r="C917" s="13" t="str">
        <f>INDEX('Regions and subregions'!A:A, MATCH('Data by country'!A917, 'Regions and subregions'!C:C, 0))</f>
        <v>Asia</v>
      </c>
      <c r="D917" s="13">
        <f>INDEX('Regions and subregions'!B:B, MATCH('Data by country'!A917, 'Regions and subregions'!C:C, 0))</f>
        <v>0</v>
      </c>
      <c r="F917">
        <v>55</v>
      </c>
      <c r="G917" s="1">
        <v>11580149</v>
      </c>
      <c r="H917">
        <v>66</v>
      </c>
      <c r="L917" s="1">
        <v>6977700</v>
      </c>
      <c r="M917" s="1">
        <v>6977700</v>
      </c>
      <c r="N917">
        <v>11</v>
      </c>
      <c r="O917">
        <v>86</v>
      </c>
      <c r="P917">
        <v>79</v>
      </c>
      <c r="Q917">
        <v>82</v>
      </c>
      <c r="R917">
        <v>12</v>
      </c>
      <c r="S917">
        <v>75</v>
      </c>
      <c r="T917">
        <v>12</v>
      </c>
      <c r="U917" s="1">
        <v>215365875584</v>
      </c>
      <c r="V917" s="1">
        <v>30865</v>
      </c>
    </row>
    <row r="918" spans="1:22" x14ac:dyDescent="0.25">
      <c r="A918" t="s">
        <v>84</v>
      </c>
      <c r="B918" s="2">
        <v>39264</v>
      </c>
      <c r="C918" s="13" t="str">
        <f>INDEX('Regions and subregions'!A:A, MATCH('Data by country'!A918, 'Regions and subregions'!C:C, 0))</f>
        <v>Asia</v>
      </c>
      <c r="D918" s="13">
        <f>INDEX('Regions and subregions'!B:B, MATCH('Data by country'!A918, 'Regions and subregions'!C:C, 0))</f>
        <v>0</v>
      </c>
      <c r="F918">
        <v>54</v>
      </c>
      <c r="G918" s="1">
        <v>10751622</v>
      </c>
      <c r="H918">
        <v>64</v>
      </c>
      <c r="L918" s="1">
        <v>6925900</v>
      </c>
      <c r="M918" s="1">
        <v>6925900</v>
      </c>
      <c r="N918">
        <v>10</v>
      </c>
      <c r="O918">
        <v>86</v>
      </c>
      <c r="P918">
        <v>79</v>
      </c>
      <c r="Q918">
        <v>82</v>
      </c>
      <c r="R918">
        <v>13</v>
      </c>
      <c r="S918">
        <v>75</v>
      </c>
      <c r="T918">
        <v>12</v>
      </c>
      <c r="U918" s="1">
        <v>207087259793</v>
      </c>
      <c r="V918" s="1">
        <v>29900</v>
      </c>
    </row>
    <row r="919" spans="1:22" x14ac:dyDescent="0.25">
      <c r="A919" t="s">
        <v>84</v>
      </c>
      <c r="B919" s="2">
        <v>38899</v>
      </c>
      <c r="C919" s="13" t="str">
        <f>INDEX('Regions and subregions'!A:A, MATCH('Data by country'!A919, 'Regions and subregions'!C:C, 0))</f>
        <v>Asia</v>
      </c>
      <c r="D919" s="13">
        <f>INDEX('Regions and subregions'!B:B, MATCH('Data by country'!A919, 'Regions and subregions'!C:C, 0))</f>
        <v>0</v>
      </c>
      <c r="F919">
        <v>53</v>
      </c>
      <c r="G919" s="1">
        <v>9444140</v>
      </c>
      <c r="H919">
        <v>61</v>
      </c>
      <c r="L919" s="1">
        <v>6857100</v>
      </c>
      <c r="M919" s="1">
        <v>6857100</v>
      </c>
      <c r="N919">
        <v>10</v>
      </c>
      <c r="O919">
        <v>86</v>
      </c>
      <c r="P919">
        <v>79</v>
      </c>
      <c r="Q919">
        <v>82</v>
      </c>
      <c r="R919">
        <v>14</v>
      </c>
      <c r="S919">
        <v>74</v>
      </c>
      <c r="T919">
        <v>12</v>
      </c>
      <c r="U919" s="1">
        <v>189931598258</v>
      </c>
      <c r="V919" s="1">
        <v>27699</v>
      </c>
    </row>
    <row r="920" spans="1:22" x14ac:dyDescent="0.25">
      <c r="A920" t="s">
        <v>84</v>
      </c>
      <c r="B920" s="2">
        <v>38534</v>
      </c>
      <c r="C920" s="13" t="str">
        <f>INDEX('Regions and subregions'!A:A, MATCH('Data by country'!A920, 'Regions and subregions'!C:C, 0))</f>
        <v>Asia</v>
      </c>
      <c r="D920" s="13">
        <f>INDEX('Regions and subregions'!B:B, MATCH('Data by country'!A920, 'Regions and subregions'!C:C, 0))</f>
        <v>0</v>
      </c>
      <c r="F920">
        <v>51</v>
      </c>
      <c r="G920" s="1">
        <v>8544255</v>
      </c>
      <c r="H920">
        <v>57</v>
      </c>
      <c r="L920" s="1">
        <v>6813200</v>
      </c>
      <c r="M920" s="1">
        <v>6813200</v>
      </c>
      <c r="N920">
        <v>8</v>
      </c>
      <c r="O920">
        <v>85</v>
      </c>
      <c r="P920">
        <v>79</v>
      </c>
      <c r="Q920">
        <v>82</v>
      </c>
      <c r="R920">
        <v>14</v>
      </c>
      <c r="S920">
        <v>74</v>
      </c>
      <c r="T920">
        <v>12</v>
      </c>
      <c r="U920" s="1">
        <v>177771729813</v>
      </c>
      <c r="V920" s="1">
        <v>26092</v>
      </c>
    </row>
    <row r="921" spans="1:22" x14ac:dyDescent="0.25">
      <c r="A921" t="s">
        <v>84</v>
      </c>
      <c r="B921" s="2">
        <v>38169</v>
      </c>
      <c r="C921" s="13" t="str">
        <f>INDEX('Regions and subregions'!A:A, MATCH('Data by country'!A921, 'Regions and subregions'!C:C, 0))</f>
        <v>Asia</v>
      </c>
      <c r="D921" s="13">
        <f>INDEX('Regions and subregions'!B:B, MATCH('Data by country'!A921, 'Regions and subregions'!C:C, 0))</f>
        <v>0</v>
      </c>
      <c r="F921">
        <v>53</v>
      </c>
      <c r="G921" s="1">
        <v>8213959</v>
      </c>
      <c r="H921">
        <v>57</v>
      </c>
      <c r="L921" s="1">
        <v>6783500</v>
      </c>
      <c r="M921" s="1">
        <v>6783500</v>
      </c>
      <c r="N921">
        <v>7</v>
      </c>
      <c r="O921">
        <v>85</v>
      </c>
      <c r="P921">
        <v>79</v>
      </c>
      <c r="Q921">
        <v>82</v>
      </c>
      <c r="R921">
        <v>15</v>
      </c>
      <c r="S921">
        <v>73</v>
      </c>
      <c r="T921">
        <v>12</v>
      </c>
      <c r="U921" s="1">
        <v>165886363636</v>
      </c>
      <c r="V921" s="1">
        <v>24454</v>
      </c>
    </row>
    <row r="922" spans="1:22" x14ac:dyDescent="0.25">
      <c r="A922" t="s">
        <v>84</v>
      </c>
      <c r="B922" s="2">
        <v>37803</v>
      </c>
      <c r="C922" s="13" t="str">
        <f>INDEX('Regions and subregions'!A:A, MATCH('Data by country'!A922, 'Regions and subregions'!C:C, 0))</f>
        <v>Asia</v>
      </c>
      <c r="D922" s="13">
        <f>INDEX('Regions and subregions'!B:B, MATCH('Data by country'!A922, 'Regions and subregions'!C:C, 0))</f>
        <v>0</v>
      </c>
      <c r="F922">
        <v>52</v>
      </c>
      <c r="G922" s="1">
        <v>7349202</v>
      </c>
      <c r="H922">
        <v>53</v>
      </c>
      <c r="L922" s="1">
        <v>6730800</v>
      </c>
      <c r="M922" s="1">
        <v>6730800</v>
      </c>
      <c r="N922">
        <v>7</v>
      </c>
      <c r="O922">
        <v>84</v>
      </c>
      <c r="P922">
        <v>79</v>
      </c>
      <c r="Q922">
        <v>81</v>
      </c>
      <c r="R922">
        <v>15</v>
      </c>
      <c r="S922">
        <v>73</v>
      </c>
      <c r="T922">
        <v>12</v>
      </c>
      <c r="U922" s="1">
        <v>158572061515</v>
      </c>
      <c r="V922" s="1">
        <v>23559</v>
      </c>
    </row>
    <row r="923" spans="1:22" x14ac:dyDescent="0.25">
      <c r="A923" t="s">
        <v>84</v>
      </c>
      <c r="B923" s="2">
        <v>37438</v>
      </c>
      <c r="C923" s="13" t="str">
        <f>INDEX('Regions and subregions'!A:A, MATCH('Data by country'!A923, 'Regions and subregions'!C:C, 0))</f>
        <v>Asia</v>
      </c>
      <c r="D923" s="13">
        <f>INDEX('Regions and subregions'!B:B, MATCH('Data by country'!A923, 'Regions and subregions'!C:C, 0))</f>
        <v>0</v>
      </c>
      <c r="G923" s="1">
        <v>6395725</v>
      </c>
      <c r="H923">
        <v>44</v>
      </c>
      <c r="L923" s="1">
        <v>6744100</v>
      </c>
      <c r="M923" s="1">
        <v>6744100</v>
      </c>
      <c r="N923">
        <v>7</v>
      </c>
      <c r="O923">
        <v>85</v>
      </c>
      <c r="P923">
        <v>79</v>
      </c>
      <c r="Q923">
        <v>81</v>
      </c>
      <c r="R923">
        <v>16</v>
      </c>
      <c r="S923">
        <v>72</v>
      </c>
      <c r="T923">
        <v>12</v>
      </c>
      <c r="U923" s="1">
        <v>163780952483</v>
      </c>
      <c r="V923" s="1">
        <v>24285</v>
      </c>
    </row>
    <row r="924" spans="1:22" x14ac:dyDescent="0.25">
      <c r="A924" t="s">
        <v>84</v>
      </c>
      <c r="B924" s="2">
        <v>37073</v>
      </c>
      <c r="C924" s="13" t="str">
        <f>INDEX('Regions and subregions'!A:A, MATCH('Data by country'!A924, 'Regions and subregions'!C:C, 0))</f>
        <v>Asia</v>
      </c>
      <c r="D924" s="13">
        <f>INDEX('Regions and subregions'!B:B, MATCH('Data by country'!A924, 'Regions and subregions'!C:C, 0))</f>
        <v>0</v>
      </c>
      <c r="G924" s="1">
        <v>5776360</v>
      </c>
      <c r="H924">
        <v>39</v>
      </c>
      <c r="L924" s="1">
        <v>6714300</v>
      </c>
      <c r="M924" s="1">
        <v>6714300</v>
      </c>
      <c r="N924">
        <v>7</v>
      </c>
      <c r="O924">
        <v>85</v>
      </c>
      <c r="P924">
        <v>78</v>
      </c>
      <c r="Q924">
        <v>81</v>
      </c>
      <c r="R924">
        <v>17</v>
      </c>
      <c r="S924">
        <v>72</v>
      </c>
      <c r="T924">
        <v>11</v>
      </c>
      <c r="U924" s="1">
        <v>166593107870</v>
      </c>
      <c r="V924" s="1">
        <v>24812</v>
      </c>
    </row>
    <row r="925" spans="1:22" x14ac:dyDescent="0.25">
      <c r="A925" t="s">
        <v>84</v>
      </c>
      <c r="B925" s="2">
        <v>36708</v>
      </c>
      <c r="C925" s="13" t="str">
        <f>INDEX('Regions and subregions'!A:A, MATCH('Data by country'!A925, 'Regions and subregions'!C:C, 0))</f>
        <v>Asia</v>
      </c>
      <c r="D925" s="13">
        <f>INDEX('Regions and subregions'!B:B, MATCH('Data by country'!A925, 'Regions and subregions'!C:C, 0))</f>
        <v>0</v>
      </c>
      <c r="G925" s="1">
        <v>5447346</v>
      </c>
      <c r="H925">
        <v>28</v>
      </c>
      <c r="L925" s="1">
        <v>6665000</v>
      </c>
      <c r="M925" s="1">
        <v>6665000</v>
      </c>
      <c r="N925">
        <v>8</v>
      </c>
      <c r="O925">
        <v>84</v>
      </c>
      <c r="P925">
        <v>78</v>
      </c>
      <c r="Q925">
        <v>81</v>
      </c>
      <c r="R925">
        <v>17</v>
      </c>
      <c r="S925">
        <v>72</v>
      </c>
      <c r="T925">
        <v>11</v>
      </c>
      <c r="U925" s="1">
        <v>169121013113</v>
      </c>
      <c r="V925" s="1">
        <v>25374</v>
      </c>
    </row>
    <row r="926" spans="1:22" x14ac:dyDescent="0.25">
      <c r="A926" t="s">
        <v>85</v>
      </c>
      <c r="B926" s="2">
        <v>40360</v>
      </c>
      <c r="C926" s="13" t="str">
        <f>INDEX('Regions and subregions'!A:A, MATCH('Data by country'!A926, 'Regions and subregions'!C:C, 0))</f>
        <v>Europe</v>
      </c>
      <c r="D926" s="13" t="str">
        <f>INDEX('Regions and subregions'!B:B, MATCH('Data by country'!A926, 'Regions and subregions'!C:C, 0))</f>
        <v>European Union</v>
      </c>
      <c r="E926" s="1">
        <v>5398</v>
      </c>
      <c r="G926" s="1">
        <v>12011823</v>
      </c>
      <c r="H926">
        <v>65</v>
      </c>
      <c r="I926">
        <v>6</v>
      </c>
      <c r="J926">
        <v>942</v>
      </c>
      <c r="K926">
        <v>7</v>
      </c>
      <c r="L926" s="1">
        <v>10000023</v>
      </c>
      <c r="M926" s="1">
        <v>6830016</v>
      </c>
      <c r="N926">
        <v>9</v>
      </c>
      <c r="O926">
        <v>78</v>
      </c>
      <c r="P926">
        <v>71</v>
      </c>
      <c r="Q926">
        <v>74</v>
      </c>
      <c r="R926">
        <v>15</v>
      </c>
      <c r="S926">
        <v>69</v>
      </c>
      <c r="T926">
        <v>17</v>
      </c>
      <c r="U926" s="1">
        <v>128631634125</v>
      </c>
      <c r="V926" s="1">
        <v>12863</v>
      </c>
    </row>
    <row r="927" spans="1:22" x14ac:dyDescent="0.25">
      <c r="A927" t="s">
        <v>85</v>
      </c>
      <c r="B927" s="2">
        <v>39995</v>
      </c>
      <c r="C927" s="13" t="str">
        <f>INDEX('Regions and subregions'!A:A, MATCH('Data by country'!A927, 'Regions and subregions'!C:C, 0))</f>
        <v>Europe</v>
      </c>
      <c r="D927" s="13" t="str">
        <f>INDEX('Regions and subregions'!B:B, MATCH('Data by country'!A927, 'Regions and subregions'!C:C, 0))</f>
        <v>European Union</v>
      </c>
      <c r="E927" s="1">
        <v>5708</v>
      </c>
      <c r="F927">
        <v>301</v>
      </c>
      <c r="G927" s="1">
        <v>11792475</v>
      </c>
      <c r="H927">
        <v>62</v>
      </c>
      <c r="I927">
        <v>7</v>
      </c>
      <c r="J927">
        <v>957</v>
      </c>
      <c r="K927">
        <v>8</v>
      </c>
      <c r="L927" s="1">
        <v>10022650</v>
      </c>
      <c r="M927" s="1">
        <v>6805379</v>
      </c>
      <c r="N927">
        <v>10</v>
      </c>
      <c r="O927">
        <v>78</v>
      </c>
      <c r="P927">
        <v>70</v>
      </c>
      <c r="Q927">
        <v>74</v>
      </c>
      <c r="R927">
        <v>15</v>
      </c>
      <c r="S927">
        <v>69</v>
      </c>
      <c r="T927">
        <v>16</v>
      </c>
      <c r="U927" s="1">
        <v>126631684033</v>
      </c>
      <c r="V927" s="1">
        <v>12635</v>
      </c>
    </row>
    <row r="928" spans="1:22" x14ac:dyDescent="0.25">
      <c r="A928" t="s">
        <v>85</v>
      </c>
      <c r="B928" s="2">
        <v>39630</v>
      </c>
      <c r="C928" s="13" t="str">
        <f>INDEX('Regions and subregions'!A:A, MATCH('Data by country'!A928, 'Regions and subregions'!C:C, 0))</f>
        <v>Europe</v>
      </c>
      <c r="D928" s="13" t="str">
        <f>INDEX('Regions and subregions'!B:B, MATCH('Data by country'!A928, 'Regions and subregions'!C:C, 0))</f>
        <v>European Union</v>
      </c>
      <c r="E928" s="1">
        <v>5927</v>
      </c>
      <c r="F928">
        <v>304</v>
      </c>
      <c r="G928" s="1">
        <v>12224163</v>
      </c>
      <c r="H928">
        <v>56</v>
      </c>
      <c r="I928">
        <v>7</v>
      </c>
      <c r="J928" s="1">
        <v>1119</v>
      </c>
      <c r="K928">
        <v>7</v>
      </c>
      <c r="L928" s="1">
        <v>10038188</v>
      </c>
      <c r="M928" s="1">
        <v>6775777</v>
      </c>
      <c r="N928">
        <v>10</v>
      </c>
      <c r="O928">
        <v>78</v>
      </c>
      <c r="P928">
        <v>70</v>
      </c>
      <c r="Q928">
        <v>74</v>
      </c>
      <c r="R928">
        <v>15</v>
      </c>
      <c r="S928">
        <v>69</v>
      </c>
      <c r="T928">
        <v>16</v>
      </c>
      <c r="U928" s="1">
        <v>154233541852</v>
      </c>
      <c r="V928" s="1">
        <v>15365</v>
      </c>
    </row>
    <row r="929" spans="1:22" x14ac:dyDescent="0.25">
      <c r="A929" t="s">
        <v>85</v>
      </c>
      <c r="B929" s="2">
        <v>39264</v>
      </c>
      <c r="C929" s="13" t="str">
        <f>INDEX('Regions and subregions'!A:A, MATCH('Data by country'!A929, 'Regions and subregions'!C:C, 0))</f>
        <v>Europe</v>
      </c>
      <c r="D929" s="13" t="str">
        <f>INDEX('Regions and subregions'!B:B, MATCH('Data by country'!A929, 'Regions and subregions'!C:C, 0))</f>
        <v>European Union</v>
      </c>
      <c r="E929" s="1">
        <v>6244</v>
      </c>
      <c r="F929">
        <v>300</v>
      </c>
      <c r="G929" s="1">
        <v>11029930</v>
      </c>
      <c r="H929">
        <v>53</v>
      </c>
      <c r="I929">
        <v>8</v>
      </c>
      <c r="J929" s="1">
        <v>1023</v>
      </c>
      <c r="K929">
        <v>8</v>
      </c>
      <c r="L929" s="1">
        <v>10055780</v>
      </c>
      <c r="M929" s="1">
        <v>6747428</v>
      </c>
      <c r="N929">
        <v>10</v>
      </c>
      <c r="O929">
        <v>77</v>
      </c>
      <c r="P929">
        <v>69</v>
      </c>
      <c r="Q929">
        <v>73</v>
      </c>
      <c r="R929">
        <v>15</v>
      </c>
      <c r="S929">
        <v>69</v>
      </c>
      <c r="T929">
        <v>16</v>
      </c>
      <c r="U929" s="1">
        <v>136102020867</v>
      </c>
      <c r="V929" s="1">
        <v>13535</v>
      </c>
    </row>
    <row r="930" spans="1:22" x14ac:dyDescent="0.25">
      <c r="A930" t="s">
        <v>85</v>
      </c>
      <c r="B930" s="2">
        <v>38899</v>
      </c>
      <c r="C930" s="13" t="str">
        <f>INDEX('Regions and subregions'!A:A, MATCH('Data by country'!A930, 'Regions and subregions'!C:C, 0))</f>
        <v>Europe</v>
      </c>
      <c r="D930" s="13" t="str">
        <f>INDEX('Regions and subregions'!B:B, MATCH('Data by country'!A930, 'Regions and subregions'!C:C, 0))</f>
        <v>European Union</v>
      </c>
      <c r="E930" s="1">
        <v>6923</v>
      </c>
      <c r="F930">
        <v>293</v>
      </c>
      <c r="G930" s="1">
        <v>9965720</v>
      </c>
      <c r="H930">
        <v>47</v>
      </c>
      <c r="I930">
        <v>8</v>
      </c>
      <c r="J930">
        <v>908</v>
      </c>
      <c r="K930">
        <v>8</v>
      </c>
      <c r="L930" s="1">
        <v>10071370</v>
      </c>
      <c r="M930" s="1">
        <v>6717604</v>
      </c>
      <c r="N930">
        <v>10</v>
      </c>
      <c r="O930">
        <v>77</v>
      </c>
      <c r="P930">
        <v>69</v>
      </c>
      <c r="Q930">
        <v>73</v>
      </c>
      <c r="R930">
        <v>15</v>
      </c>
      <c r="S930">
        <v>69</v>
      </c>
      <c r="T930">
        <v>16</v>
      </c>
      <c r="U930" s="1">
        <v>112533152716</v>
      </c>
      <c r="V930" s="1">
        <v>11174</v>
      </c>
    </row>
    <row r="931" spans="1:22" x14ac:dyDescent="0.25">
      <c r="A931" t="s">
        <v>85</v>
      </c>
      <c r="B931" s="2">
        <v>38534</v>
      </c>
      <c r="C931" s="13" t="str">
        <f>INDEX('Regions and subregions'!A:A, MATCH('Data by country'!A931, 'Regions and subregions'!C:C, 0))</f>
        <v>Europe</v>
      </c>
      <c r="D931" s="13" t="str">
        <f>INDEX('Regions and subregions'!B:B, MATCH('Data by country'!A931, 'Regions and subregions'!C:C, 0))</f>
        <v>European Union</v>
      </c>
      <c r="E931" s="1">
        <v>7135</v>
      </c>
      <c r="F931">
        <v>286</v>
      </c>
      <c r="G931" s="1">
        <v>9320000</v>
      </c>
      <c r="H931">
        <v>39</v>
      </c>
      <c r="I931">
        <v>8</v>
      </c>
      <c r="J931">
        <v>910</v>
      </c>
      <c r="K931">
        <v>8</v>
      </c>
      <c r="L931" s="1">
        <v>10087065</v>
      </c>
      <c r="M931" s="1">
        <v>6687724</v>
      </c>
      <c r="N931">
        <v>10</v>
      </c>
      <c r="O931">
        <v>77</v>
      </c>
      <c r="P931">
        <v>69</v>
      </c>
      <c r="Q931">
        <v>73</v>
      </c>
      <c r="R931">
        <v>16</v>
      </c>
      <c r="S931">
        <v>69</v>
      </c>
      <c r="T931">
        <v>16</v>
      </c>
      <c r="U931" s="1">
        <v>110321711573</v>
      </c>
      <c r="V931" s="1">
        <v>10937</v>
      </c>
    </row>
    <row r="932" spans="1:22" x14ac:dyDescent="0.25">
      <c r="A932" t="s">
        <v>85</v>
      </c>
      <c r="B932" s="2">
        <v>38169</v>
      </c>
      <c r="C932" s="13" t="str">
        <f>INDEX('Regions and subregions'!A:A, MATCH('Data by country'!A932, 'Regions and subregions'!C:C, 0))</f>
        <v>Europe</v>
      </c>
      <c r="D932" s="13" t="str">
        <f>INDEX('Regions and subregions'!B:B, MATCH('Data by country'!A932, 'Regions and subregions'!C:C, 0))</f>
        <v>European Union</v>
      </c>
      <c r="E932" s="1">
        <v>7199</v>
      </c>
      <c r="G932" s="1">
        <v>8727188</v>
      </c>
      <c r="H932">
        <v>28</v>
      </c>
      <c r="I932">
        <v>9</v>
      </c>
      <c r="J932">
        <v>813</v>
      </c>
      <c r="K932">
        <v>8</v>
      </c>
      <c r="L932" s="1">
        <v>10107146</v>
      </c>
      <c r="M932" s="1">
        <v>6666674</v>
      </c>
      <c r="N932">
        <v>9</v>
      </c>
      <c r="O932">
        <v>77</v>
      </c>
      <c r="P932">
        <v>69</v>
      </c>
      <c r="Q932">
        <v>73</v>
      </c>
      <c r="R932">
        <v>16</v>
      </c>
      <c r="S932">
        <v>69</v>
      </c>
      <c r="T932">
        <v>16</v>
      </c>
      <c r="U932" s="1">
        <v>101925734602</v>
      </c>
      <c r="V932" s="1">
        <v>10085</v>
      </c>
    </row>
    <row r="933" spans="1:22" x14ac:dyDescent="0.25">
      <c r="A933" t="s">
        <v>85</v>
      </c>
      <c r="B933" s="2">
        <v>37803</v>
      </c>
      <c r="C933" s="13" t="str">
        <f>INDEX('Regions and subregions'!A:A, MATCH('Data by country'!A933, 'Regions and subregions'!C:C, 0))</f>
        <v>Europe</v>
      </c>
      <c r="D933" s="13" t="str">
        <f>INDEX('Regions and subregions'!B:B, MATCH('Data by country'!A933, 'Regions and subregions'!C:C, 0))</f>
        <v>European Union</v>
      </c>
      <c r="E933" s="1">
        <v>7300</v>
      </c>
      <c r="F933">
        <v>274</v>
      </c>
      <c r="G933" s="1">
        <v>7944586</v>
      </c>
      <c r="H933">
        <v>22</v>
      </c>
      <c r="I933">
        <v>9</v>
      </c>
      <c r="J933">
        <v>691</v>
      </c>
      <c r="K933">
        <v>8</v>
      </c>
      <c r="L933" s="1">
        <v>10129552</v>
      </c>
      <c r="M933" s="1">
        <v>6647012</v>
      </c>
      <c r="N933">
        <v>9</v>
      </c>
      <c r="O933">
        <v>77</v>
      </c>
      <c r="P933">
        <v>68</v>
      </c>
      <c r="Q933">
        <v>72</v>
      </c>
      <c r="R933">
        <v>16</v>
      </c>
      <c r="S933">
        <v>69</v>
      </c>
      <c r="T933">
        <v>15</v>
      </c>
      <c r="U933" s="1">
        <v>83538373061</v>
      </c>
      <c r="V933" s="1">
        <v>8247</v>
      </c>
    </row>
    <row r="934" spans="1:22" x14ac:dyDescent="0.25">
      <c r="A934" t="s">
        <v>85</v>
      </c>
      <c r="B934" s="2">
        <v>37438</v>
      </c>
      <c r="C934" s="13" t="str">
        <f>INDEX('Regions and subregions'!A:A, MATCH('Data by country'!A934, 'Regions and subregions'!C:C, 0))</f>
        <v>Europe</v>
      </c>
      <c r="D934" s="13" t="str">
        <f>INDEX('Regions and subregions'!B:B, MATCH('Data by country'!A934, 'Regions and subregions'!C:C, 0))</f>
        <v>European Union</v>
      </c>
      <c r="E934" s="1">
        <v>7387</v>
      </c>
      <c r="G934" s="1">
        <v>6886111</v>
      </c>
      <c r="H934">
        <v>17</v>
      </c>
      <c r="I934">
        <v>10</v>
      </c>
      <c r="J934">
        <v>497</v>
      </c>
      <c r="K934">
        <v>8</v>
      </c>
      <c r="L934" s="1">
        <v>10158608</v>
      </c>
      <c r="M934" s="1">
        <v>6631539</v>
      </c>
      <c r="N934">
        <v>10</v>
      </c>
      <c r="O934">
        <v>77</v>
      </c>
      <c r="P934">
        <v>68</v>
      </c>
      <c r="Q934">
        <v>72</v>
      </c>
      <c r="R934">
        <v>16</v>
      </c>
      <c r="S934">
        <v>68</v>
      </c>
      <c r="T934">
        <v>15</v>
      </c>
      <c r="U934" s="1">
        <v>66389489264</v>
      </c>
      <c r="V934" s="1">
        <v>6535</v>
      </c>
    </row>
    <row r="935" spans="1:22" x14ac:dyDescent="0.25">
      <c r="A935" t="s">
        <v>85</v>
      </c>
      <c r="B935" s="2">
        <v>37073</v>
      </c>
      <c r="C935" s="13" t="str">
        <f>INDEX('Regions and subregions'!A:A, MATCH('Data by country'!A935, 'Regions and subregions'!C:C, 0))</f>
        <v>Europe</v>
      </c>
      <c r="D935" s="13" t="str">
        <f>INDEX('Regions and subregions'!B:B, MATCH('Data by country'!A935, 'Regions and subregions'!C:C, 0))</f>
        <v>European Union</v>
      </c>
      <c r="E935" s="1">
        <v>9906</v>
      </c>
      <c r="G935" s="1">
        <v>4967430</v>
      </c>
      <c r="H935">
        <v>15</v>
      </c>
      <c r="I935">
        <v>10</v>
      </c>
      <c r="J935">
        <v>375</v>
      </c>
      <c r="K935">
        <v>7</v>
      </c>
      <c r="L935" s="1">
        <v>10187576</v>
      </c>
      <c r="M935" s="1">
        <v>6615812</v>
      </c>
      <c r="N935">
        <v>10</v>
      </c>
      <c r="O935">
        <v>77</v>
      </c>
      <c r="P935">
        <v>68</v>
      </c>
      <c r="Q935">
        <v>72</v>
      </c>
      <c r="R935">
        <v>17</v>
      </c>
      <c r="S935">
        <v>68</v>
      </c>
      <c r="T935">
        <v>15</v>
      </c>
      <c r="U935" s="1">
        <v>52720966883</v>
      </c>
      <c r="V935" s="1">
        <v>5175</v>
      </c>
    </row>
    <row r="936" spans="1:22" x14ac:dyDescent="0.25">
      <c r="A936" t="s">
        <v>85</v>
      </c>
      <c r="B936" s="2">
        <v>36708</v>
      </c>
      <c r="C936" s="13" t="str">
        <f>INDEX('Regions and subregions'!A:A, MATCH('Data by country'!A936, 'Regions and subregions'!C:C, 0))</f>
        <v>Europe</v>
      </c>
      <c r="D936" s="13" t="str">
        <f>INDEX('Regions and subregions'!B:B, MATCH('Data by country'!A936, 'Regions and subregions'!C:C, 0))</f>
        <v>European Union</v>
      </c>
      <c r="E936" s="1">
        <v>7052</v>
      </c>
      <c r="G936" s="1">
        <v>3076279</v>
      </c>
      <c r="H936">
        <v>7</v>
      </c>
      <c r="I936">
        <v>11</v>
      </c>
      <c r="J936">
        <v>326</v>
      </c>
      <c r="K936">
        <v>7</v>
      </c>
      <c r="L936" s="1">
        <v>10210971</v>
      </c>
      <c r="M936" s="1">
        <v>6596287</v>
      </c>
      <c r="N936">
        <v>10</v>
      </c>
      <c r="O936">
        <v>76</v>
      </c>
      <c r="P936">
        <v>67</v>
      </c>
      <c r="Q936">
        <v>71</v>
      </c>
      <c r="R936">
        <v>17</v>
      </c>
      <c r="S936">
        <v>68</v>
      </c>
      <c r="T936">
        <v>15</v>
      </c>
      <c r="U936" s="1">
        <v>46385589534</v>
      </c>
      <c r="V936" s="1">
        <v>4543</v>
      </c>
    </row>
    <row r="937" spans="1:22" x14ac:dyDescent="0.25">
      <c r="A937" t="s">
        <v>86</v>
      </c>
      <c r="B937" s="2">
        <v>40360</v>
      </c>
      <c r="C937" s="13" t="str">
        <f>INDEX('Regions and subregions'!A:A, MATCH('Data by country'!A937, 'Regions and subregions'!C:C, 0))</f>
        <v>Europe</v>
      </c>
      <c r="D937" s="13" t="str">
        <f>INDEX('Regions and subregions'!B:B, MATCH('Data by country'!A937, 'Regions and subregions'!C:C, 0))</f>
        <v>Independent</v>
      </c>
      <c r="G937" s="1">
        <v>341077</v>
      </c>
      <c r="H937">
        <v>96</v>
      </c>
      <c r="I937">
        <v>2</v>
      </c>
      <c r="J937" s="1">
        <v>3722</v>
      </c>
      <c r="K937">
        <v>9</v>
      </c>
      <c r="L937" s="1">
        <v>318041</v>
      </c>
      <c r="M937" s="1">
        <v>293552</v>
      </c>
      <c r="N937">
        <v>15</v>
      </c>
      <c r="O937">
        <v>84</v>
      </c>
      <c r="P937">
        <v>80</v>
      </c>
      <c r="Q937">
        <v>81</v>
      </c>
      <c r="R937">
        <v>21</v>
      </c>
      <c r="S937">
        <v>67</v>
      </c>
      <c r="T937">
        <v>12</v>
      </c>
      <c r="U937" s="1">
        <v>12550944497</v>
      </c>
      <c r="V937" s="1">
        <v>39463</v>
      </c>
    </row>
    <row r="938" spans="1:22" x14ac:dyDescent="0.25">
      <c r="A938" t="s">
        <v>86</v>
      </c>
      <c r="B938" s="2">
        <v>39995</v>
      </c>
      <c r="C938" s="13" t="str">
        <f>INDEX('Regions and subregions'!A:A, MATCH('Data by country'!A938, 'Regions and subregions'!C:C, 0))</f>
        <v>Europe</v>
      </c>
      <c r="D938" s="13" t="str">
        <f>INDEX('Regions and subregions'!B:B, MATCH('Data by country'!A938, 'Regions and subregions'!C:C, 0))</f>
        <v>Independent</v>
      </c>
      <c r="F938">
        <v>644</v>
      </c>
      <c r="G938" s="1">
        <v>339715</v>
      </c>
      <c r="H938">
        <v>92</v>
      </c>
      <c r="I938">
        <v>3</v>
      </c>
      <c r="J938" s="1">
        <v>3698</v>
      </c>
      <c r="K938">
        <v>10</v>
      </c>
      <c r="L938" s="1">
        <v>318499</v>
      </c>
      <c r="M938" s="1">
        <v>293911</v>
      </c>
      <c r="N938">
        <v>16</v>
      </c>
      <c r="O938">
        <v>83</v>
      </c>
      <c r="P938">
        <v>80</v>
      </c>
      <c r="Q938">
        <v>81</v>
      </c>
      <c r="R938">
        <v>21</v>
      </c>
      <c r="S938">
        <v>67</v>
      </c>
      <c r="T938">
        <v>12</v>
      </c>
      <c r="U938" s="1">
        <v>12094665798</v>
      </c>
      <c r="V938" s="1">
        <v>37974</v>
      </c>
    </row>
    <row r="939" spans="1:22" x14ac:dyDescent="0.25">
      <c r="A939" t="s">
        <v>86</v>
      </c>
      <c r="B939" s="2">
        <v>39630</v>
      </c>
      <c r="C939" s="13" t="str">
        <f>INDEX('Regions and subregions'!A:A, MATCH('Data by country'!A939, 'Regions and subregions'!C:C, 0))</f>
        <v>Europe</v>
      </c>
      <c r="D939" s="13" t="str">
        <f>INDEX('Regions and subregions'!B:B, MATCH('Data by country'!A939, 'Regions and subregions'!C:C, 0))</f>
        <v>Independent</v>
      </c>
      <c r="F939">
        <v>661</v>
      </c>
      <c r="G939" s="1">
        <v>336922</v>
      </c>
      <c r="H939">
        <v>89</v>
      </c>
      <c r="I939">
        <v>3</v>
      </c>
      <c r="J939" s="1">
        <v>4929</v>
      </c>
      <c r="K939">
        <v>9</v>
      </c>
      <c r="L939" s="1">
        <v>317414</v>
      </c>
      <c r="M939" s="1">
        <v>292846</v>
      </c>
      <c r="N939">
        <v>15</v>
      </c>
      <c r="O939">
        <v>83</v>
      </c>
      <c r="P939">
        <v>80</v>
      </c>
      <c r="Q939">
        <v>81</v>
      </c>
      <c r="R939">
        <v>21</v>
      </c>
      <c r="S939">
        <v>67</v>
      </c>
      <c r="T939">
        <v>12</v>
      </c>
      <c r="U939" s="1">
        <v>16850723970</v>
      </c>
      <c r="V939" s="1">
        <v>53088</v>
      </c>
    </row>
    <row r="940" spans="1:22" x14ac:dyDescent="0.25">
      <c r="A940" t="s">
        <v>86</v>
      </c>
      <c r="B940" s="2">
        <v>39264</v>
      </c>
      <c r="C940" s="13" t="str">
        <f>INDEX('Regions and subregions'!A:A, MATCH('Data by country'!A940, 'Regions and subregions'!C:C, 0))</f>
        <v>Europe</v>
      </c>
      <c r="D940" s="13" t="str">
        <f>INDEX('Regions and subregions'!B:B, MATCH('Data by country'!A940, 'Regions and subregions'!C:C, 0))</f>
        <v>Independent</v>
      </c>
      <c r="F940">
        <v>666</v>
      </c>
      <c r="G940" s="1">
        <v>326098</v>
      </c>
      <c r="H940">
        <v>89</v>
      </c>
      <c r="I940">
        <v>3</v>
      </c>
      <c r="J940" s="1">
        <v>6175</v>
      </c>
      <c r="K940">
        <v>9</v>
      </c>
      <c r="L940" s="1">
        <v>311566</v>
      </c>
      <c r="M940" s="1">
        <v>287388</v>
      </c>
      <c r="N940">
        <v>15</v>
      </c>
      <c r="O940">
        <v>83</v>
      </c>
      <c r="P940">
        <v>79</v>
      </c>
      <c r="Q940">
        <v>81</v>
      </c>
      <c r="R940">
        <v>21</v>
      </c>
      <c r="S940">
        <v>67</v>
      </c>
      <c r="T940">
        <v>12</v>
      </c>
      <c r="U940" s="1">
        <v>20428232684</v>
      </c>
      <c r="V940" s="1">
        <v>65566</v>
      </c>
    </row>
    <row r="941" spans="1:22" x14ac:dyDescent="0.25">
      <c r="A941" t="s">
        <v>86</v>
      </c>
      <c r="B941" s="2">
        <v>38899</v>
      </c>
      <c r="C941" s="13" t="str">
        <f>INDEX('Regions and subregions'!A:A, MATCH('Data by country'!A941, 'Regions and subregions'!C:C, 0))</f>
        <v>Europe</v>
      </c>
      <c r="D941" s="13" t="str">
        <f>INDEX('Regions and subregions'!B:B, MATCH('Data by country'!A941, 'Regions and subregions'!C:C, 0))</f>
        <v>Independent</v>
      </c>
      <c r="F941">
        <v>649</v>
      </c>
      <c r="G941" s="1">
        <v>301922</v>
      </c>
      <c r="H941">
        <v>89</v>
      </c>
      <c r="I941">
        <v>3</v>
      </c>
      <c r="J941" s="1">
        <v>5151</v>
      </c>
      <c r="K941">
        <v>9</v>
      </c>
      <c r="L941" s="1">
        <v>303782</v>
      </c>
      <c r="M941" s="1">
        <v>280148</v>
      </c>
      <c r="N941">
        <v>15</v>
      </c>
      <c r="O941">
        <v>83</v>
      </c>
      <c r="P941">
        <v>79</v>
      </c>
      <c r="Q941">
        <v>81</v>
      </c>
      <c r="R941">
        <v>22</v>
      </c>
      <c r="S941">
        <v>66</v>
      </c>
      <c r="T941">
        <v>12</v>
      </c>
      <c r="U941" s="1">
        <v>16651492784</v>
      </c>
      <c r="V941" s="1">
        <v>54814</v>
      </c>
    </row>
    <row r="942" spans="1:22" x14ac:dyDescent="0.25">
      <c r="A942" t="s">
        <v>86</v>
      </c>
      <c r="B942" s="2">
        <v>38534</v>
      </c>
      <c r="C942" s="13" t="str">
        <f>INDEX('Regions and subregions'!A:A, MATCH('Data by country'!A942, 'Regions and subregions'!C:C, 0))</f>
        <v>Europe</v>
      </c>
      <c r="D942" s="13" t="str">
        <f>INDEX('Regions and subregions'!B:B, MATCH('Data by country'!A942, 'Regions and subregions'!C:C, 0))</f>
        <v>Independent</v>
      </c>
      <c r="F942">
        <v>632</v>
      </c>
      <c r="G942" s="1">
        <v>283108</v>
      </c>
      <c r="H942">
        <v>87</v>
      </c>
      <c r="I942">
        <v>3</v>
      </c>
      <c r="J942" s="1">
        <v>5217</v>
      </c>
      <c r="K942">
        <v>10</v>
      </c>
      <c r="L942" s="1">
        <v>296734</v>
      </c>
      <c r="M942" s="1">
        <v>273589</v>
      </c>
      <c r="N942">
        <v>14</v>
      </c>
      <c r="O942">
        <v>83</v>
      </c>
      <c r="P942">
        <v>79</v>
      </c>
      <c r="Q942">
        <v>81</v>
      </c>
      <c r="R942">
        <v>22</v>
      </c>
      <c r="S942">
        <v>66</v>
      </c>
      <c r="T942">
        <v>12</v>
      </c>
      <c r="U942" s="1">
        <v>16286323127</v>
      </c>
      <c r="V942" s="1">
        <v>54885</v>
      </c>
    </row>
    <row r="943" spans="1:22" x14ac:dyDescent="0.25">
      <c r="A943" t="s">
        <v>86</v>
      </c>
      <c r="B943" s="2">
        <v>38169</v>
      </c>
      <c r="C943" s="13" t="str">
        <f>INDEX('Regions and subregions'!A:A, MATCH('Data by country'!A943, 'Regions and subregions'!C:C, 0))</f>
        <v>Europe</v>
      </c>
      <c r="D943" s="13" t="str">
        <f>INDEX('Regions and subregions'!B:B, MATCH('Data by country'!A943, 'Regions and subregions'!C:C, 0))</f>
        <v>Independent</v>
      </c>
      <c r="F943">
        <v>601</v>
      </c>
      <c r="G943" s="1">
        <v>290068</v>
      </c>
      <c r="H943">
        <v>84</v>
      </c>
      <c r="I943">
        <v>3</v>
      </c>
      <c r="J943" s="1">
        <v>4520</v>
      </c>
      <c r="K943">
        <v>10</v>
      </c>
      <c r="L943" s="1">
        <v>292074</v>
      </c>
      <c r="M943" s="1">
        <v>269292</v>
      </c>
      <c r="N943">
        <v>15</v>
      </c>
      <c r="O943">
        <v>83</v>
      </c>
      <c r="P943">
        <v>79</v>
      </c>
      <c r="Q943">
        <v>81</v>
      </c>
      <c r="R943">
        <v>22</v>
      </c>
      <c r="S943">
        <v>66</v>
      </c>
      <c r="T943">
        <v>12</v>
      </c>
      <c r="U943" s="1">
        <v>13251434311</v>
      </c>
      <c r="V943" s="1">
        <v>45370</v>
      </c>
    </row>
    <row r="944" spans="1:22" x14ac:dyDescent="0.25">
      <c r="A944" t="s">
        <v>86</v>
      </c>
      <c r="B944" s="2">
        <v>37803</v>
      </c>
      <c r="C944" s="13" t="str">
        <f>INDEX('Regions and subregions'!A:A, MATCH('Data by country'!A944, 'Regions and subregions'!C:C, 0))</f>
        <v>Europe</v>
      </c>
      <c r="D944" s="13" t="str">
        <f>INDEX('Regions and subregions'!B:B, MATCH('Data by country'!A944, 'Regions and subregions'!C:C, 0))</f>
        <v>Independent</v>
      </c>
      <c r="F944">
        <v>576</v>
      </c>
      <c r="G944" s="1">
        <v>279670</v>
      </c>
      <c r="H944">
        <v>83</v>
      </c>
      <c r="I944">
        <v>3</v>
      </c>
      <c r="J944" s="1">
        <v>3991</v>
      </c>
      <c r="K944">
        <v>11</v>
      </c>
      <c r="L944" s="1">
        <v>289521</v>
      </c>
      <c r="M944" s="1">
        <v>266938</v>
      </c>
      <c r="N944">
        <v>14</v>
      </c>
      <c r="O944">
        <v>82</v>
      </c>
      <c r="P944">
        <v>79</v>
      </c>
      <c r="Q944">
        <v>81</v>
      </c>
      <c r="R944">
        <v>23</v>
      </c>
      <c r="S944">
        <v>66</v>
      </c>
      <c r="T944">
        <v>12</v>
      </c>
      <c r="U944" s="1">
        <v>10969898924</v>
      </c>
      <c r="V944" s="1">
        <v>37890</v>
      </c>
    </row>
    <row r="945" spans="1:22" x14ac:dyDescent="0.25">
      <c r="A945" t="s">
        <v>86</v>
      </c>
      <c r="B945" s="2">
        <v>37438</v>
      </c>
      <c r="C945" s="13" t="str">
        <f>INDEX('Regions and subregions'!A:A, MATCH('Data by country'!A945, 'Regions and subregions'!C:C, 0))</f>
        <v>Europe</v>
      </c>
      <c r="D945" s="13" t="str">
        <f>INDEX('Regions and subregions'!B:B, MATCH('Data by country'!A945, 'Regions and subregions'!C:C, 0))</f>
        <v>Independent</v>
      </c>
      <c r="G945" s="1">
        <v>260438</v>
      </c>
      <c r="H945">
        <v>79</v>
      </c>
      <c r="I945">
        <v>4</v>
      </c>
      <c r="J945" s="1">
        <v>3221</v>
      </c>
      <c r="K945">
        <v>10</v>
      </c>
      <c r="L945" s="1">
        <v>287523</v>
      </c>
      <c r="M945" s="1">
        <v>265096</v>
      </c>
      <c r="N945">
        <v>14</v>
      </c>
      <c r="O945">
        <v>83</v>
      </c>
      <c r="P945">
        <v>78</v>
      </c>
      <c r="Q945">
        <v>80</v>
      </c>
      <c r="R945">
        <v>23</v>
      </c>
      <c r="S945">
        <v>66</v>
      </c>
      <c r="T945">
        <v>12</v>
      </c>
      <c r="U945" s="1">
        <v>8907207933</v>
      </c>
      <c r="V945" s="1">
        <v>30979</v>
      </c>
    </row>
    <row r="946" spans="1:22" x14ac:dyDescent="0.25">
      <c r="A946" t="s">
        <v>86</v>
      </c>
      <c r="B946" s="2">
        <v>37073</v>
      </c>
      <c r="C946" s="13" t="str">
        <f>INDEX('Regions and subregions'!A:A, MATCH('Data by country'!A946, 'Regions and subregions'!C:C, 0))</f>
        <v>Europe</v>
      </c>
      <c r="D946" s="13" t="str">
        <f>INDEX('Regions and subregions'!B:B, MATCH('Data by country'!A946, 'Regions and subregions'!C:C, 0))</f>
        <v>Independent</v>
      </c>
      <c r="G946" s="1">
        <v>248131</v>
      </c>
      <c r="H946">
        <v>49</v>
      </c>
      <c r="I946">
        <v>4</v>
      </c>
      <c r="J946" s="1">
        <v>2648</v>
      </c>
      <c r="K946">
        <v>10</v>
      </c>
      <c r="L946" s="1">
        <v>284968</v>
      </c>
      <c r="M946" s="1">
        <v>262740</v>
      </c>
      <c r="N946">
        <v>14</v>
      </c>
      <c r="O946">
        <v>82</v>
      </c>
      <c r="P946">
        <v>78</v>
      </c>
      <c r="Q946">
        <v>80</v>
      </c>
      <c r="R946">
        <v>23</v>
      </c>
      <c r="S946">
        <v>65</v>
      </c>
      <c r="T946">
        <v>12</v>
      </c>
      <c r="U946" s="1">
        <v>7922983043</v>
      </c>
      <c r="V946" s="1">
        <v>27803</v>
      </c>
    </row>
    <row r="947" spans="1:22" x14ac:dyDescent="0.25">
      <c r="A947" t="s">
        <v>86</v>
      </c>
      <c r="B947" s="2">
        <v>36708</v>
      </c>
      <c r="C947" s="13" t="str">
        <f>INDEX('Regions and subregions'!A:A, MATCH('Data by country'!A947, 'Regions and subregions'!C:C, 0))</f>
        <v>Europe</v>
      </c>
      <c r="D947" s="13" t="str">
        <f>INDEX('Regions and subregions'!B:B, MATCH('Data by country'!A947, 'Regions and subregions'!C:C, 0))</f>
        <v>Independent</v>
      </c>
      <c r="G947" s="1">
        <v>214896</v>
      </c>
      <c r="H947">
        <v>44</v>
      </c>
      <c r="I947">
        <v>4</v>
      </c>
      <c r="J947" s="1">
        <v>2996</v>
      </c>
      <c r="K947">
        <v>10</v>
      </c>
      <c r="L947" s="1">
        <v>281205</v>
      </c>
      <c r="M947" s="1">
        <v>259271</v>
      </c>
      <c r="N947">
        <v>14</v>
      </c>
      <c r="O947">
        <v>82</v>
      </c>
      <c r="P947">
        <v>78</v>
      </c>
      <c r="Q947">
        <v>80</v>
      </c>
      <c r="R947">
        <v>23</v>
      </c>
      <c r="S947">
        <v>65</v>
      </c>
      <c r="T947">
        <v>12</v>
      </c>
      <c r="U947" s="1">
        <v>8697298234</v>
      </c>
      <c r="V947" s="1">
        <v>30929</v>
      </c>
    </row>
    <row r="948" spans="1:22" x14ac:dyDescent="0.25">
      <c r="A948" t="s">
        <v>87</v>
      </c>
      <c r="B948" s="2">
        <v>40360</v>
      </c>
      <c r="C948" s="13" t="str">
        <f>INDEX('Regions and subregions'!A:A, MATCH('Data by country'!A948, 'Regions and subregions'!C:C, 0))</f>
        <v>Asia</v>
      </c>
      <c r="D948" s="13">
        <f>INDEX('Regions and subregions'!B:B, MATCH('Data by country'!A948, 'Regions and subregions'!C:C, 0))</f>
        <v>0</v>
      </c>
      <c r="E948" s="1">
        <v>903465</v>
      </c>
      <c r="G948" s="1">
        <v>752190000</v>
      </c>
      <c r="H948">
        <v>8</v>
      </c>
      <c r="I948">
        <v>63</v>
      </c>
      <c r="J948">
        <v>54</v>
      </c>
      <c r="K948">
        <v>4</v>
      </c>
      <c r="L948" s="1">
        <v>1224614327</v>
      </c>
      <c r="M948" s="1">
        <v>368608912</v>
      </c>
      <c r="N948">
        <v>22</v>
      </c>
      <c r="O948">
        <v>67</v>
      </c>
      <c r="P948">
        <v>64</v>
      </c>
      <c r="Q948">
        <v>65</v>
      </c>
      <c r="R948">
        <v>31</v>
      </c>
      <c r="S948">
        <v>64</v>
      </c>
      <c r="T948">
        <v>5</v>
      </c>
      <c r="U948" s="1">
        <v>1684323716503</v>
      </c>
      <c r="V948" s="1">
        <v>1375</v>
      </c>
    </row>
    <row r="949" spans="1:22" x14ac:dyDescent="0.25">
      <c r="A949" t="s">
        <v>87</v>
      </c>
      <c r="B949" s="2">
        <v>39995</v>
      </c>
      <c r="C949" s="13" t="str">
        <f>INDEX('Regions and subregions'!A:A, MATCH('Data by country'!A949, 'Regions and subregions'!C:C, 0))</f>
        <v>Asia</v>
      </c>
      <c r="D949" s="13">
        <f>INDEX('Regions and subregions'!B:B, MATCH('Data by country'!A949, 'Regions and subregions'!C:C, 0))</f>
        <v>0</v>
      </c>
      <c r="E949" s="1">
        <v>838032</v>
      </c>
      <c r="F949">
        <v>12</v>
      </c>
      <c r="G949" s="1">
        <v>525090000</v>
      </c>
      <c r="H949">
        <v>5</v>
      </c>
      <c r="I949">
        <v>65</v>
      </c>
      <c r="J949">
        <v>44</v>
      </c>
      <c r="K949">
        <v>4</v>
      </c>
      <c r="L949" s="1">
        <v>1207740408</v>
      </c>
      <c r="M949" s="1">
        <v>360148190</v>
      </c>
      <c r="N949">
        <v>23</v>
      </c>
      <c r="O949">
        <v>66</v>
      </c>
      <c r="P949">
        <v>63</v>
      </c>
      <c r="Q949">
        <v>65</v>
      </c>
      <c r="R949">
        <v>31</v>
      </c>
      <c r="S949">
        <v>64</v>
      </c>
      <c r="T949">
        <v>5</v>
      </c>
      <c r="U949" s="1">
        <v>1361057169927</v>
      </c>
      <c r="V949" s="1">
        <v>1127</v>
      </c>
    </row>
    <row r="950" spans="1:22" x14ac:dyDescent="0.25">
      <c r="A950" t="s">
        <v>87</v>
      </c>
      <c r="B950" s="2">
        <v>39630</v>
      </c>
      <c r="C950" s="13" t="str">
        <f>INDEX('Regions and subregions'!A:A, MATCH('Data by country'!A950, 'Regions and subregions'!C:C, 0))</f>
        <v>Asia</v>
      </c>
      <c r="D950" s="13">
        <f>INDEX('Regions and subregions'!B:B, MATCH('Data by country'!A950, 'Regions and subregions'!C:C, 0))</f>
        <v>0</v>
      </c>
      <c r="E950" s="1">
        <v>769956</v>
      </c>
      <c r="F950">
        <v>11</v>
      </c>
      <c r="G950" s="1">
        <v>346890000</v>
      </c>
      <c r="H950">
        <v>4</v>
      </c>
      <c r="I950">
        <v>67</v>
      </c>
      <c r="J950">
        <v>43</v>
      </c>
      <c r="K950">
        <v>4</v>
      </c>
      <c r="L950" s="1">
        <v>1190863679</v>
      </c>
      <c r="M950" s="1">
        <v>351781131</v>
      </c>
      <c r="N950">
        <v>23</v>
      </c>
      <c r="O950">
        <v>66</v>
      </c>
      <c r="P950">
        <v>63</v>
      </c>
      <c r="Q950">
        <v>64</v>
      </c>
      <c r="R950">
        <v>31</v>
      </c>
      <c r="S950">
        <v>64</v>
      </c>
      <c r="T950">
        <v>5</v>
      </c>
      <c r="U950" s="1">
        <v>1224096604710</v>
      </c>
      <c r="V950" s="1">
        <v>1028</v>
      </c>
    </row>
    <row r="951" spans="1:22" x14ac:dyDescent="0.25">
      <c r="A951" t="s">
        <v>87</v>
      </c>
      <c r="B951" s="2">
        <v>39264</v>
      </c>
      <c r="C951" s="13" t="str">
        <f>INDEX('Regions and subregions'!A:A, MATCH('Data by country'!A951, 'Regions and subregions'!C:C, 0))</f>
        <v>Asia</v>
      </c>
      <c r="D951" s="13">
        <f>INDEX('Regions and subregions'!B:B, MATCH('Data by country'!A951, 'Regions and subregions'!C:C, 0))</f>
        <v>0</v>
      </c>
      <c r="E951" s="1">
        <v>694764</v>
      </c>
      <c r="G951" s="1">
        <v>233620000</v>
      </c>
      <c r="H951">
        <v>4</v>
      </c>
      <c r="I951">
        <v>69</v>
      </c>
      <c r="J951">
        <v>40</v>
      </c>
      <c r="K951">
        <v>4</v>
      </c>
      <c r="L951" s="1">
        <v>1173971629</v>
      </c>
      <c r="M951" s="1">
        <v>343504099</v>
      </c>
      <c r="N951">
        <v>23</v>
      </c>
      <c r="O951">
        <v>66</v>
      </c>
      <c r="P951">
        <v>63</v>
      </c>
      <c r="Q951">
        <v>64</v>
      </c>
      <c r="R951">
        <v>32</v>
      </c>
      <c r="S951">
        <v>64</v>
      </c>
      <c r="T951">
        <v>5</v>
      </c>
      <c r="U951" s="1">
        <v>1238700303025</v>
      </c>
      <c r="V951" s="1">
        <v>1055</v>
      </c>
    </row>
    <row r="952" spans="1:22" x14ac:dyDescent="0.25">
      <c r="A952" t="s">
        <v>87</v>
      </c>
      <c r="B952" s="2">
        <v>38899</v>
      </c>
      <c r="C952" s="13" t="str">
        <f>INDEX('Regions and subregions'!A:A, MATCH('Data by country'!A952, 'Regions and subregions'!C:C, 0))</f>
        <v>Asia</v>
      </c>
      <c r="D952" s="13">
        <f>INDEX('Regions and subregions'!B:B, MATCH('Data by country'!A952, 'Regions and subregions'!C:C, 0))</f>
        <v>0</v>
      </c>
      <c r="E952" s="1">
        <v>615634</v>
      </c>
      <c r="F952">
        <v>10</v>
      </c>
      <c r="G952" s="1">
        <v>166050000</v>
      </c>
      <c r="H952">
        <v>3</v>
      </c>
      <c r="I952">
        <v>71</v>
      </c>
      <c r="J952">
        <v>33</v>
      </c>
      <c r="K952">
        <v>4</v>
      </c>
      <c r="L952" s="1">
        <v>1157038539</v>
      </c>
      <c r="M952" s="1">
        <v>335309769</v>
      </c>
      <c r="N952">
        <v>24</v>
      </c>
      <c r="O952">
        <v>65</v>
      </c>
      <c r="P952">
        <v>62</v>
      </c>
      <c r="Q952">
        <v>64</v>
      </c>
      <c r="R952">
        <v>32</v>
      </c>
      <c r="S952">
        <v>63</v>
      </c>
      <c r="T952">
        <v>5</v>
      </c>
      <c r="U952" s="1">
        <v>949116785821</v>
      </c>
      <c r="V952">
        <v>820</v>
      </c>
    </row>
    <row r="953" spans="1:22" x14ac:dyDescent="0.25">
      <c r="A953" t="s">
        <v>87</v>
      </c>
      <c r="B953" s="2">
        <v>38534</v>
      </c>
      <c r="C953" s="13" t="str">
        <f>INDEX('Regions and subregions'!A:A, MATCH('Data by country'!A953, 'Regions and subregions'!C:C, 0))</f>
        <v>Asia</v>
      </c>
      <c r="D953" s="13">
        <f>INDEX('Regions and subregions'!B:B, MATCH('Data by country'!A953, 'Regions and subregions'!C:C, 0))</f>
        <v>0</v>
      </c>
      <c r="E953" s="1">
        <v>575702</v>
      </c>
      <c r="F953">
        <v>9</v>
      </c>
      <c r="G953" s="1">
        <v>90140000</v>
      </c>
      <c r="H953">
        <v>2</v>
      </c>
      <c r="I953">
        <v>73</v>
      </c>
      <c r="J953">
        <v>30</v>
      </c>
      <c r="K953">
        <v>4</v>
      </c>
      <c r="L953" s="1">
        <v>1140042863</v>
      </c>
      <c r="M953" s="1">
        <v>327192302</v>
      </c>
      <c r="N953">
        <v>24</v>
      </c>
      <c r="O953">
        <v>65</v>
      </c>
      <c r="P953">
        <v>62</v>
      </c>
      <c r="Q953">
        <v>63</v>
      </c>
      <c r="R953">
        <v>33</v>
      </c>
      <c r="S953">
        <v>63</v>
      </c>
      <c r="T953">
        <v>5</v>
      </c>
      <c r="U953" s="1">
        <v>834216944755</v>
      </c>
      <c r="V953">
        <v>732</v>
      </c>
    </row>
    <row r="954" spans="1:22" x14ac:dyDescent="0.25">
      <c r="A954" t="s">
        <v>87</v>
      </c>
      <c r="B954" s="2">
        <v>38169</v>
      </c>
      <c r="C954" s="13" t="str">
        <f>INDEX('Regions and subregions'!A:A, MATCH('Data by country'!A954, 'Regions and subregions'!C:C, 0))</f>
        <v>Asia</v>
      </c>
      <c r="D954" s="13">
        <f>INDEX('Regions and subregions'!B:B, MATCH('Data by country'!A954, 'Regions and subregions'!C:C, 0))</f>
        <v>0</v>
      </c>
      <c r="E954" s="1">
        <v>541208</v>
      </c>
      <c r="F954">
        <v>9</v>
      </c>
      <c r="G954" s="1">
        <v>52220000</v>
      </c>
      <c r="H954">
        <v>2</v>
      </c>
      <c r="I954">
        <v>76</v>
      </c>
      <c r="J954">
        <v>27</v>
      </c>
      <c r="K954">
        <v>4</v>
      </c>
      <c r="L954" s="1">
        <v>1122991192</v>
      </c>
      <c r="M954" s="1">
        <v>320052490</v>
      </c>
      <c r="N954">
        <v>24</v>
      </c>
      <c r="O954">
        <v>64</v>
      </c>
      <c r="P954">
        <v>62</v>
      </c>
      <c r="Q954">
        <v>63</v>
      </c>
      <c r="R954">
        <v>33</v>
      </c>
      <c r="S954">
        <v>62</v>
      </c>
      <c r="T954">
        <v>5</v>
      </c>
      <c r="U954" s="1">
        <v>721585293250</v>
      </c>
      <c r="V954">
        <v>643</v>
      </c>
    </row>
    <row r="955" spans="1:22" x14ac:dyDescent="0.25">
      <c r="A955" t="s">
        <v>87</v>
      </c>
      <c r="B955" s="2">
        <v>37803</v>
      </c>
      <c r="C955" s="13" t="str">
        <f>INDEX('Regions and subregions'!A:A, MATCH('Data by country'!A955, 'Regions and subregions'!C:C, 0))</f>
        <v>Asia</v>
      </c>
      <c r="D955" s="13">
        <f>INDEX('Regions and subregions'!B:B, MATCH('Data by country'!A955, 'Regions and subregions'!C:C, 0))</f>
        <v>0</v>
      </c>
      <c r="E955" s="1">
        <v>515044</v>
      </c>
      <c r="F955">
        <v>8</v>
      </c>
      <c r="G955" s="1">
        <v>33690000</v>
      </c>
      <c r="H955">
        <v>2</v>
      </c>
      <c r="I955">
        <v>78</v>
      </c>
      <c r="J955">
        <v>25</v>
      </c>
      <c r="K955">
        <v>5</v>
      </c>
      <c r="L955" s="1">
        <v>1105885689</v>
      </c>
      <c r="M955" s="1">
        <v>312965650</v>
      </c>
      <c r="N955">
        <v>25</v>
      </c>
      <c r="O955">
        <v>64</v>
      </c>
      <c r="P955">
        <v>62</v>
      </c>
      <c r="Q955">
        <v>63</v>
      </c>
      <c r="R955">
        <v>33</v>
      </c>
      <c r="S955">
        <v>62</v>
      </c>
      <c r="T955">
        <v>4</v>
      </c>
      <c r="U955" s="1">
        <v>617572578403</v>
      </c>
      <c r="V955">
        <v>558</v>
      </c>
    </row>
    <row r="956" spans="1:22" x14ac:dyDescent="0.25">
      <c r="A956" t="s">
        <v>87</v>
      </c>
      <c r="B956" s="2">
        <v>37438</v>
      </c>
      <c r="C956" s="13" t="str">
        <f>INDEX('Regions and subregions'!A:A, MATCH('Data by country'!A956, 'Regions and subregions'!C:C, 0))</f>
        <v>Asia</v>
      </c>
      <c r="D956" s="13">
        <f>INDEX('Regions and subregions'!B:B, MATCH('Data by country'!A956, 'Regions and subregions'!C:C, 0))</f>
        <v>0</v>
      </c>
      <c r="E956" s="1">
        <v>490912</v>
      </c>
      <c r="G956" s="1">
        <v>13000000</v>
      </c>
      <c r="H956">
        <v>2</v>
      </c>
      <c r="I956">
        <v>81</v>
      </c>
      <c r="J956">
        <v>22</v>
      </c>
      <c r="K956">
        <v>5</v>
      </c>
      <c r="L956" s="1">
        <v>1088694080</v>
      </c>
      <c r="M956" s="1">
        <v>305923036</v>
      </c>
      <c r="N956">
        <v>25</v>
      </c>
      <c r="O956">
        <v>63</v>
      </c>
      <c r="P956">
        <v>61</v>
      </c>
      <c r="Q956">
        <v>62</v>
      </c>
      <c r="R956">
        <v>34</v>
      </c>
      <c r="S956">
        <v>62</v>
      </c>
      <c r="T956">
        <v>4</v>
      </c>
      <c r="U956" s="1">
        <v>522798457731</v>
      </c>
      <c r="V956">
        <v>480</v>
      </c>
    </row>
    <row r="957" spans="1:22" x14ac:dyDescent="0.25">
      <c r="A957" t="s">
        <v>87</v>
      </c>
      <c r="B957" s="2">
        <v>37073</v>
      </c>
      <c r="C957" s="13" t="str">
        <f>INDEX('Regions and subregions'!A:A, MATCH('Data by country'!A957, 'Regions and subregions'!C:C, 0))</f>
        <v>Asia</v>
      </c>
      <c r="D957" s="13">
        <f>INDEX('Regions and subregions'!B:B, MATCH('Data by country'!A957, 'Regions and subregions'!C:C, 0))</f>
        <v>0</v>
      </c>
      <c r="E957" s="1">
        <v>457022</v>
      </c>
      <c r="G957" s="1">
        <v>6540000</v>
      </c>
      <c r="H957">
        <v>1</v>
      </c>
      <c r="I957">
        <v>83</v>
      </c>
      <c r="J957">
        <v>22</v>
      </c>
      <c r="K957">
        <v>5</v>
      </c>
      <c r="L957" s="1">
        <v>1071374264</v>
      </c>
      <c r="M957" s="1">
        <v>298913420</v>
      </c>
      <c r="N957">
        <v>25</v>
      </c>
      <c r="O957">
        <v>63</v>
      </c>
      <c r="P957">
        <v>61</v>
      </c>
      <c r="Q957">
        <v>62</v>
      </c>
      <c r="R957">
        <v>34</v>
      </c>
      <c r="S957">
        <v>61</v>
      </c>
      <c r="T957">
        <v>4</v>
      </c>
      <c r="U957" s="1">
        <v>492378579616</v>
      </c>
      <c r="V957">
        <v>460</v>
      </c>
    </row>
    <row r="958" spans="1:22" x14ac:dyDescent="0.25">
      <c r="A958" t="s">
        <v>87</v>
      </c>
      <c r="B958" s="2">
        <v>36708</v>
      </c>
      <c r="C958" s="13" t="str">
        <f>INDEX('Regions and subregions'!A:A, MATCH('Data by country'!A958, 'Regions and subregions'!C:C, 0))</f>
        <v>Asia</v>
      </c>
      <c r="D958" s="13">
        <f>INDEX('Regions and subregions'!B:B, MATCH('Data by country'!A958, 'Regions and subregions'!C:C, 0))</f>
        <v>0</v>
      </c>
      <c r="E958" s="1">
        <v>430666</v>
      </c>
      <c r="G958" s="1">
        <v>3577095</v>
      </c>
      <c r="H958">
        <v>1</v>
      </c>
      <c r="I958">
        <v>86</v>
      </c>
      <c r="J958">
        <v>21</v>
      </c>
      <c r="K958">
        <v>5</v>
      </c>
      <c r="L958" s="1">
        <v>1053898107</v>
      </c>
      <c r="M958" s="1">
        <v>291929776</v>
      </c>
      <c r="N958">
        <v>26</v>
      </c>
      <c r="O958">
        <v>63</v>
      </c>
      <c r="P958">
        <v>61</v>
      </c>
      <c r="Q958">
        <v>62</v>
      </c>
      <c r="R958">
        <v>35</v>
      </c>
      <c r="S958">
        <v>61</v>
      </c>
      <c r="T958">
        <v>4</v>
      </c>
      <c r="U958" s="1">
        <v>474691627708</v>
      </c>
      <c r="V958">
        <v>450</v>
      </c>
    </row>
    <row r="959" spans="1:22" x14ac:dyDescent="0.25">
      <c r="A959" t="s">
        <v>88</v>
      </c>
      <c r="B959" s="2">
        <v>40360</v>
      </c>
      <c r="C959" s="13" t="str">
        <f>INDEX('Regions and subregions'!A:A, MATCH('Data by country'!A959, 'Regions and subregions'!C:C, 0))</f>
        <v>Asia</v>
      </c>
      <c r="D959" s="13">
        <f>INDEX('Regions and subregions'!B:B, MATCH('Data by country'!A959, 'Regions and subregions'!C:C, 0))</f>
        <v>0</v>
      </c>
      <c r="G959" s="1">
        <v>220000000</v>
      </c>
      <c r="H959">
        <v>10</v>
      </c>
      <c r="I959">
        <v>35</v>
      </c>
      <c r="J959">
        <v>77</v>
      </c>
      <c r="K959">
        <v>3</v>
      </c>
      <c r="L959" s="1">
        <v>239870937</v>
      </c>
      <c r="M959" s="1">
        <v>128810693</v>
      </c>
      <c r="N959">
        <v>18</v>
      </c>
      <c r="O959">
        <v>71</v>
      </c>
      <c r="P959">
        <v>67</v>
      </c>
      <c r="Q959">
        <v>69</v>
      </c>
      <c r="R959">
        <v>27</v>
      </c>
      <c r="S959">
        <v>67</v>
      </c>
      <c r="T959">
        <v>6</v>
      </c>
      <c r="U959" s="1">
        <v>708026840495</v>
      </c>
      <c r="V959" s="1">
        <v>2952</v>
      </c>
    </row>
    <row r="960" spans="1:22" x14ac:dyDescent="0.25">
      <c r="A960" t="s">
        <v>88</v>
      </c>
      <c r="B960" s="2">
        <v>39995</v>
      </c>
      <c r="C960" s="13" t="str">
        <f>INDEX('Regions and subregions'!A:A, MATCH('Data by country'!A960, 'Regions and subregions'!C:C, 0))</f>
        <v>Asia</v>
      </c>
      <c r="D960" s="13">
        <f>INDEX('Regions and subregions'!B:B, MATCH('Data by country'!A960, 'Regions and subregions'!C:C, 0))</f>
        <v>0</v>
      </c>
      <c r="F960">
        <v>45</v>
      </c>
      <c r="G960" s="1">
        <v>159247639</v>
      </c>
      <c r="H960">
        <v>9</v>
      </c>
      <c r="I960">
        <v>37</v>
      </c>
      <c r="J960">
        <v>56</v>
      </c>
      <c r="K960">
        <v>2</v>
      </c>
      <c r="L960" s="1">
        <v>237414495</v>
      </c>
      <c r="M960" s="1">
        <v>124832541</v>
      </c>
      <c r="N960">
        <v>19</v>
      </c>
      <c r="O960">
        <v>70</v>
      </c>
      <c r="P960">
        <v>67</v>
      </c>
      <c r="Q960">
        <v>68</v>
      </c>
      <c r="R960">
        <v>27</v>
      </c>
      <c r="S960">
        <v>67</v>
      </c>
      <c r="T960">
        <v>5</v>
      </c>
      <c r="U960" s="1">
        <v>539579959053</v>
      </c>
      <c r="V960" s="1">
        <v>2273</v>
      </c>
    </row>
    <row r="961" spans="1:22" x14ac:dyDescent="0.25">
      <c r="A961" t="s">
        <v>88</v>
      </c>
      <c r="B961" s="2">
        <v>39630</v>
      </c>
      <c r="C961" s="13" t="str">
        <f>INDEX('Regions and subregions'!A:A, MATCH('Data by country'!A961, 'Regions and subregions'!C:C, 0))</f>
        <v>Asia</v>
      </c>
      <c r="D961" s="13">
        <f>INDEX('Regions and subregions'!B:B, MATCH('Data by country'!A961, 'Regions and subregions'!C:C, 0))</f>
        <v>0</v>
      </c>
      <c r="E961" s="1">
        <v>14344</v>
      </c>
      <c r="F961">
        <v>43</v>
      </c>
      <c r="G961" s="1">
        <v>140578243</v>
      </c>
      <c r="H961">
        <v>8</v>
      </c>
      <c r="I961">
        <v>39</v>
      </c>
      <c r="J961">
        <v>53</v>
      </c>
      <c r="K961">
        <v>2</v>
      </c>
      <c r="L961" s="1">
        <v>234951154</v>
      </c>
      <c r="M961" s="1">
        <v>120905864</v>
      </c>
      <c r="N961">
        <v>19</v>
      </c>
      <c r="O961">
        <v>70</v>
      </c>
      <c r="P961">
        <v>67</v>
      </c>
      <c r="Q961">
        <v>68</v>
      </c>
      <c r="R961">
        <v>28</v>
      </c>
      <c r="S961">
        <v>67</v>
      </c>
      <c r="T961">
        <v>5</v>
      </c>
      <c r="U961" s="1">
        <v>510244548960</v>
      </c>
      <c r="V961" s="1">
        <v>2172</v>
      </c>
    </row>
    <row r="962" spans="1:22" x14ac:dyDescent="0.25">
      <c r="A962" t="s">
        <v>88</v>
      </c>
      <c r="B962" s="2">
        <v>39264</v>
      </c>
      <c r="C962" s="13" t="str">
        <f>INDEX('Regions and subregions'!A:A, MATCH('Data by country'!A962, 'Regions and subregions'!C:C, 0))</f>
        <v>Asia</v>
      </c>
      <c r="D962" s="13">
        <f>INDEX('Regions and subregions'!B:B, MATCH('Data by country'!A962, 'Regions and subregions'!C:C, 0))</f>
        <v>0</v>
      </c>
      <c r="F962">
        <v>39</v>
      </c>
      <c r="G962" s="1">
        <v>93386881</v>
      </c>
      <c r="H962">
        <v>6</v>
      </c>
      <c r="I962">
        <v>40</v>
      </c>
      <c r="J962">
        <v>51</v>
      </c>
      <c r="K962">
        <v>3</v>
      </c>
      <c r="L962" s="1">
        <v>232461746</v>
      </c>
      <c r="M962" s="1">
        <v>117021243</v>
      </c>
      <c r="N962">
        <v>19</v>
      </c>
      <c r="O962">
        <v>69</v>
      </c>
      <c r="P962">
        <v>66</v>
      </c>
      <c r="Q962">
        <v>68</v>
      </c>
      <c r="R962">
        <v>28</v>
      </c>
      <c r="S962">
        <v>67</v>
      </c>
      <c r="T962">
        <v>5</v>
      </c>
      <c r="U962" s="1">
        <v>432216737775</v>
      </c>
      <c r="V962" s="1">
        <v>1859</v>
      </c>
    </row>
    <row r="963" spans="1:22" x14ac:dyDescent="0.25">
      <c r="A963" t="s">
        <v>88</v>
      </c>
      <c r="B963" s="2">
        <v>38899</v>
      </c>
      <c r="C963" s="13" t="str">
        <f>INDEX('Regions and subregions'!A:A, MATCH('Data by country'!A963, 'Regions and subregions'!C:C, 0))</f>
        <v>Asia</v>
      </c>
      <c r="D963" s="13">
        <f>INDEX('Regions and subregions'!B:B, MATCH('Data by country'!A963, 'Regions and subregions'!C:C, 0))</f>
        <v>0</v>
      </c>
      <c r="E963" s="1">
        <v>25535</v>
      </c>
      <c r="F963">
        <v>30</v>
      </c>
      <c r="G963" s="1">
        <v>63803015</v>
      </c>
      <c r="H963">
        <v>5</v>
      </c>
      <c r="I963">
        <v>42</v>
      </c>
      <c r="J963">
        <v>40</v>
      </c>
      <c r="K963">
        <v>3</v>
      </c>
      <c r="L963" s="1">
        <v>229918547</v>
      </c>
      <c r="M963" s="1">
        <v>113165909</v>
      </c>
      <c r="N963">
        <v>20</v>
      </c>
      <c r="O963">
        <v>69</v>
      </c>
      <c r="P963">
        <v>66</v>
      </c>
      <c r="Q963">
        <v>67</v>
      </c>
      <c r="R963">
        <v>28</v>
      </c>
      <c r="S963">
        <v>66</v>
      </c>
      <c r="T963">
        <v>5</v>
      </c>
      <c r="U963" s="1">
        <v>364570525997</v>
      </c>
      <c r="V963" s="1">
        <v>1586</v>
      </c>
    </row>
    <row r="964" spans="1:22" x14ac:dyDescent="0.25">
      <c r="A964" t="s">
        <v>88</v>
      </c>
      <c r="B964" s="2">
        <v>38534</v>
      </c>
      <c r="C964" s="13" t="str">
        <f>INDEX('Regions and subregions'!A:A, MATCH('Data by country'!A964, 'Regions and subregions'!C:C, 0))</f>
        <v>Asia</v>
      </c>
      <c r="D964" s="13">
        <f>INDEX('Regions and subregions'!B:B, MATCH('Data by country'!A964, 'Regions and subregions'!C:C, 0))</f>
        <v>0</v>
      </c>
      <c r="E964" s="1">
        <v>25535</v>
      </c>
      <c r="F964">
        <v>25</v>
      </c>
      <c r="G964" s="1">
        <v>46909972</v>
      </c>
      <c r="H964">
        <v>4</v>
      </c>
      <c r="I964">
        <v>44</v>
      </c>
      <c r="J964">
        <v>27</v>
      </c>
      <c r="K964">
        <v>2</v>
      </c>
      <c r="L964" s="1">
        <v>227303175</v>
      </c>
      <c r="M964" s="1">
        <v>109332827</v>
      </c>
      <c r="N964">
        <v>20</v>
      </c>
      <c r="O964">
        <v>69</v>
      </c>
      <c r="P964">
        <v>66</v>
      </c>
      <c r="Q964">
        <v>67</v>
      </c>
      <c r="R964">
        <v>29</v>
      </c>
      <c r="S964">
        <v>66</v>
      </c>
      <c r="T964">
        <v>5</v>
      </c>
      <c r="U964" s="1">
        <v>285868610017</v>
      </c>
      <c r="V964" s="1">
        <v>1258</v>
      </c>
    </row>
    <row r="965" spans="1:22" x14ac:dyDescent="0.25">
      <c r="A965" t="s">
        <v>88</v>
      </c>
      <c r="B965" s="2">
        <v>38169</v>
      </c>
      <c r="C965" s="13" t="str">
        <f>INDEX('Regions and subregions'!A:A, MATCH('Data by country'!A965, 'Regions and subregions'!C:C, 0))</f>
        <v>Asia</v>
      </c>
      <c r="D965" s="13">
        <f>INDEX('Regions and subregions'!B:B, MATCH('Data by country'!A965, 'Regions and subregions'!C:C, 0))</f>
        <v>0</v>
      </c>
      <c r="F965">
        <v>21</v>
      </c>
      <c r="G965" s="1">
        <v>30336607</v>
      </c>
      <c r="H965">
        <v>3</v>
      </c>
      <c r="I965">
        <v>46</v>
      </c>
      <c r="J965">
        <v>28</v>
      </c>
      <c r="K965">
        <v>2</v>
      </c>
      <c r="L965" s="1">
        <v>224606531</v>
      </c>
      <c r="M965" s="1">
        <v>105295542</v>
      </c>
      <c r="N965">
        <v>20</v>
      </c>
      <c r="O965">
        <v>68</v>
      </c>
      <c r="P965">
        <v>65</v>
      </c>
      <c r="Q965">
        <v>67</v>
      </c>
      <c r="R965">
        <v>29</v>
      </c>
      <c r="S965">
        <v>66</v>
      </c>
      <c r="T965">
        <v>5</v>
      </c>
      <c r="U965" s="1">
        <v>256836883305</v>
      </c>
      <c r="V965" s="1">
        <v>1143</v>
      </c>
    </row>
    <row r="966" spans="1:22" x14ac:dyDescent="0.25">
      <c r="A966" t="s">
        <v>88</v>
      </c>
      <c r="B966" s="2">
        <v>37803</v>
      </c>
      <c r="C966" s="13" t="str">
        <f>INDEX('Regions and subregions'!A:A, MATCH('Data by country'!A966, 'Regions and subregions'!C:C, 0))</f>
        <v>Asia</v>
      </c>
      <c r="D966" s="13">
        <f>INDEX('Regions and subregions'!B:B, MATCH('Data by country'!A966, 'Regions and subregions'!C:C, 0))</f>
        <v>0</v>
      </c>
      <c r="G966" s="1">
        <v>18495251</v>
      </c>
      <c r="H966">
        <v>2</v>
      </c>
      <c r="I966">
        <v>48</v>
      </c>
      <c r="J966">
        <v>28</v>
      </c>
      <c r="K966">
        <v>3</v>
      </c>
      <c r="L966" s="1">
        <v>221839235</v>
      </c>
      <c r="M966" s="1">
        <v>101291795</v>
      </c>
      <c r="N966">
        <v>21</v>
      </c>
      <c r="O966">
        <v>68</v>
      </c>
      <c r="P966">
        <v>65</v>
      </c>
      <c r="Q966">
        <v>67</v>
      </c>
      <c r="R966">
        <v>29</v>
      </c>
      <c r="S966">
        <v>66</v>
      </c>
      <c r="T966">
        <v>5</v>
      </c>
      <c r="U966" s="1">
        <v>234772458818</v>
      </c>
      <c r="V966" s="1">
        <v>1058</v>
      </c>
    </row>
    <row r="967" spans="1:22" x14ac:dyDescent="0.25">
      <c r="A967" t="s">
        <v>88</v>
      </c>
      <c r="B967" s="2">
        <v>37438</v>
      </c>
      <c r="C967" s="13" t="str">
        <f>INDEX('Regions and subregions'!A:A, MATCH('Data by country'!A967, 'Regions and subregions'!C:C, 0))</f>
        <v>Asia</v>
      </c>
      <c r="D967" s="13">
        <f>INDEX('Regions and subregions'!B:B, MATCH('Data by country'!A967, 'Regions and subregions'!C:C, 0))</f>
        <v>0</v>
      </c>
      <c r="G967" s="1">
        <v>11700000</v>
      </c>
      <c r="H967">
        <v>2</v>
      </c>
      <c r="I967">
        <v>50</v>
      </c>
      <c r="J967">
        <v>21</v>
      </c>
      <c r="K967">
        <v>2</v>
      </c>
      <c r="L967" s="1">
        <v>219026365</v>
      </c>
      <c r="M967" s="1">
        <v>97335317</v>
      </c>
      <c r="N967">
        <v>21</v>
      </c>
      <c r="O967">
        <v>68</v>
      </c>
      <c r="P967">
        <v>65</v>
      </c>
      <c r="Q967">
        <v>66</v>
      </c>
      <c r="R967">
        <v>30</v>
      </c>
      <c r="S967">
        <v>65</v>
      </c>
      <c r="T967">
        <v>5</v>
      </c>
      <c r="U967" s="1">
        <v>195660611034</v>
      </c>
      <c r="V967">
        <v>893</v>
      </c>
    </row>
    <row r="968" spans="1:22" x14ac:dyDescent="0.25">
      <c r="A968" t="s">
        <v>88</v>
      </c>
      <c r="B968" s="2">
        <v>37073</v>
      </c>
      <c r="C968" s="13" t="str">
        <f>INDEX('Regions and subregions'!A:A, MATCH('Data by country'!A968, 'Regions and subregions'!C:C, 0))</f>
        <v>Asia</v>
      </c>
      <c r="D968" s="13">
        <f>INDEX('Regions and subregions'!B:B, MATCH('Data by country'!A968, 'Regions and subregions'!C:C, 0))</f>
        <v>0</v>
      </c>
      <c r="G968" s="1">
        <v>6520947</v>
      </c>
      <c r="H968">
        <v>2</v>
      </c>
      <c r="I968">
        <v>52</v>
      </c>
      <c r="J968">
        <v>17</v>
      </c>
      <c r="K968">
        <v>2</v>
      </c>
      <c r="L968" s="1">
        <v>216203499</v>
      </c>
      <c r="M968" s="1">
        <v>93443152</v>
      </c>
      <c r="N968">
        <v>21</v>
      </c>
      <c r="O968">
        <v>68</v>
      </c>
      <c r="P968">
        <v>64</v>
      </c>
      <c r="Q968">
        <v>66</v>
      </c>
      <c r="R968">
        <v>30</v>
      </c>
      <c r="S968">
        <v>65</v>
      </c>
      <c r="T968">
        <v>5</v>
      </c>
      <c r="U968" s="1">
        <v>160446947638</v>
      </c>
      <c r="V968">
        <v>742</v>
      </c>
    </row>
    <row r="969" spans="1:22" x14ac:dyDescent="0.25">
      <c r="A969" t="s">
        <v>88</v>
      </c>
      <c r="B969" s="2">
        <v>36708</v>
      </c>
      <c r="C969" s="13" t="str">
        <f>INDEX('Regions and subregions'!A:A, MATCH('Data by country'!A969, 'Regions and subregions'!C:C, 0))</f>
        <v>Asia</v>
      </c>
      <c r="D969" s="13">
        <f>INDEX('Regions and subregions'!B:B, MATCH('Data by country'!A969, 'Regions and subregions'!C:C, 0))</f>
        <v>0</v>
      </c>
      <c r="G969" s="1">
        <v>3669327</v>
      </c>
      <c r="H969">
        <v>1</v>
      </c>
      <c r="I969">
        <v>54</v>
      </c>
      <c r="J969">
        <v>16</v>
      </c>
      <c r="K969">
        <v>2</v>
      </c>
      <c r="L969" s="1">
        <v>213395411</v>
      </c>
      <c r="M969" s="1">
        <v>89626073</v>
      </c>
      <c r="N969">
        <v>21</v>
      </c>
      <c r="O969">
        <v>67</v>
      </c>
      <c r="P969">
        <v>64</v>
      </c>
      <c r="Q969">
        <v>66</v>
      </c>
      <c r="R969">
        <v>31</v>
      </c>
      <c r="S969">
        <v>65</v>
      </c>
      <c r="T969">
        <v>5</v>
      </c>
      <c r="U969" s="1">
        <v>165021012262</v>
      </c>
      <c r="V969">
        <v>773</v>
      </c>
    </row>
    <row r="970" spans="1:22" x14ac:dyDescent="0.25">
      <c r="A970" t="s">
        <v>89</v>
      </c>
      <c r="B970" s="2">
        <v>40360</v>
      </c>
      <c r="C970" s="13" t="str">
        <f>INDEX('Regions and subregions'!A:A, MATCH('Data by country'!A970, 'Regions and subregions'!C:C, 0))</f>
        <v>Middle East</v>
      </c>
      <c r="D970" s="13">
        <f>INDEX('Regions and subregions'!B:B, MATCH('Data by country'!A970, 'Regions and subregions'!C:C, 0))</f>
        <v>0</v>
      </c>
      <c r="E970" s="1">
        <v>16814</v>
      </c>
      <c r="G970" s="1">
        <v>67500000</v>
      </c>
      <c r="H970">
        <v>13</v>
      </c>
      <c r="I970">
        <v>26</v>
      </c>
      <c r="J970">
        <v>317</v>
      </c>
      <c r="K970">
        <v>6</v>
      </c>
      <c r="L970" s="1">
        <v>73973630</v>
      </c>
      <c r="M970" s="1">
        <v>51411673</v>
      </c>
      <c r="N970">
        <v>17</v>
      </c>
      <c r="O970">
        <v>75</v>
      </c>
      <c r="P970">
        <v>71</v>
      </c>
      <c r="Q970">
        <v>73</v>
      </c>
      <c r="R970">
        <v>23</v>
      </c>
      <c r="S970">
        <v>72</v>
      </c>
      <c r="T970">
        <v>5</v>
      </c>
    </row>
    <row r="971" spans="1:22" x14ac:dyDescent="0.25">
      <c r="A971" t="s">
        <v>89</v>
      </c>
      <c r="B971" s="2">
        <v>39995</v>
      </c>
      <c r="C971" s="13" t="str">
        <f>INDEX('Regions and subregions'!A:A, MATCH('Data by country'!A971, 'Regions and subregions'!C:C, 0))</f>
        <v>Middle East</v>
      </c>
      <c r="D971" s="13">
        <f>INDEX('Regions and subregions'!B:B, MATCH('Data by country'!A971, 'Regions and subregions'!C:C, 0))</f>
        <v>0</v>
      </c>
      <c r="E971" s="1">
        <v>15312</v>
      </c>
      <c r="G971" s="1">
        <v>52555000</v>
      </c>
      <c r="H971">
        <v>11</v>
      </c>
      <c r="I971">
        <v>27</v>
      </c>
      <c r="J971">
        <v>287</v>
      </c>
      <c r="K971">
        <v>6</v>
      </c>
      <c r="L971" s="1">
        <v>73137148</v>
      </c>
      <c r="M971" s="1">
        <v>50450005</v>
      </c>
      <c r="N971">
        <v>17</v>
      </c>
      <c r="O971">
        <v>74</v>
      </c>
      <c r="P971">
        <v>71</v>
      </c>
      <c r="Q971">
        <v>72</v>
      </c>
      <c r="R971">
        <v>23</v>
      </c>
      <c r="S971">
        <v>72</v>
      </c>
      <c r="T971">
        <v>5</v>
      </c>
      <c r="U971" s="1">
        <v>331014973186</v>
      </c>
      <c r="V971" s="1">
        <v>4526</v>
      </c>
    </row>
    <row r="972" spans="1:22" x14ac:dyDescent="0.25">
      <c r="A972" t="s">
        <v>89</v>
      </c>
      <c r="B972" s="2">
        <v>39630</v>
      </c>
      <c r="C972" s="13" t="str">
        <f>INDEX('Regions and subregions'!A:A, MATCH('Data by country'!A972, 'Regions and subregions'!C:C, 0))</f>
        <v>Middle East</v>
      </c>
      <c r="D972" s="13">
        <f>INDEX('Regions and subregions'!B:B, MATCH('Data by country'!A972, 'Regions and subregions'!C:C, 0))</f>
        <v>0</v>
      </c>
      <c r="E972" s="1">
        <v>13900</v>
      </c>
      <c r="F972">
        <v>113</v>
      </c>
      <c r="G972" s="1">
        <v>43000000</v>
      </c>
      <c r="H972">
        <v>10</v>
      </c>
      <c r="I972">
        <v>29</v>
      </c>
      <c r="J972">
        <v>277</v>
      </c>
      <c r="K972">
        <v>6</v>
      </c>
      <c r="L972" s="1">
        <v>72289291</v>
      </c>
      <c r="M972" s="1">
        <v>49489249</v>
      </c>
      <c r="N972">
        <v>18</v>
      </c>
      <c r="O972">
        <v>74</v>
      </c>
      <c r="P972">
        <v>70</v>
      </c>
      <c r="Q972">
        <v>72</v>
      </c>
      <c r="R972">
        <v>24</v>
      </c>
      <c r="S972">
        <v>71</v>
      </c>
      <c r="T972">
        <v>5</v>
      </c>
      <c r="U972" s="1">
        <v>338187289005</v>
      </c>
      <c r="V972" s="1">
        <v>4678</v>
      </c>
    </row>
    <row r="973" spans="1:22" x14ac:dyDescent="0.25">
      <c r="A973" t="s">
        <v>89</v>
      </c>
      <c r="B973" s="2">
        <v>39264</v>
      </c>
      <c r="C973" s="13" t="str">
        <f>INDEX('Regions and subregions'!A:A, MATCH('Data by country'!A973, 'Regions and subregions'!C:C, 0))</f>
        <v>Middle East</v>
      </c>
      <c r="D973" s="13">
        <f>INDEX('Regions and subregions'!B:B, MATCH('Data by country'!A973, 'Regions and subregions'!C:C, 0))</f>
        <v>0</v>
      </c>
      <c r="E973" s="1">
        <v>12549</v>
      </c>
      <c r="G973" s="1">
        <v>29770000</v>
      </c>
      <c r="H973">
        <v>9</v>
      </c>
      <c r="I973">
        <v>30</v>
      </c>
      <c r="J973">
        <v>220</v>
      </c>
      <c r="K973">
        <v>5</v>
      </c>
      <c r="L973" s="1">
        <v>71435498</v>
      </c>
      <c r="M973" s="1">
        <v>48533277</v>
      </c>
      <c r="N973">
        <v>18</v>
      </c>
      <c r="O973">
        <v>74</v>
      </c>
      <c r="P973">
        <v>70</v>
      </c>
      <c r="Q973">
        <v>72</v>
      </c>
      <c r="R973">
        <v>24</v>
      </c>
      <c r="S973">
        <v>71</v>
      </c>
      <c r="T973">
        <v>5</v>
      </c>
      <c r="U973" s="1">
        <v>286057933326</v>
      </c>
      <c r="V973" s="1">
        <v>4004</v>
      </c>
    </row>
    <row r="974" spans="1:22" x14ac:dyDescent="0.25">
      <c r="A974" t="s">
        <v>89</v>
      </c>
      <c r="B974" s="2">
        <v>38899</v>
      </c>
      <c r="C974" s="13" t="str">
        <f>INDEX('Regions and subregions'!A:A, MATCH('Data by country'!A974, 'Regions and subregions'!C:C, 0))</f>
        <v>Middle East</v>
      </c>
      <c r="D974" s="13">
        <f>INDEX('Regions and subregions'!B:B, MATCH('Data by country'!A974, 'Regions and subregions'!C:C, 0))</f>
        <v>0</v>
      </c>
      <c r="E974" s="1">
        <v>12578</v>
      </c>
      <c r="G974" s="1">
        <v>15385289</v>
      </c>
      <c r="H974">
        <v>9</v>
      </c>
      <c r="I974">
        <v>31</v>
      </c>
      <c r="J974">
        <v>174</v>
      </c>
      <c r="K974">
        <v>6</v>
      </c>
      <c r="L974" s="1">
        <v>70582086</v>
      </c>
      <c r="M974" s="1">
        <v>47586442</v>
      </c>
      <c r="N974">
        <v>18</v>
      </c>
      <c r="O974">
        <v>73</v>
      </c>
      <c r="P974">
        <v>70</v>
      </c>
      <c r="Q974">
        <v>72</v>
      </c>
      <c r="R974">
        <v>25</v>
      </c>
      <c r="S974">
        <v>70</v>
      </c>
      <c r="T974">
        <v>5</v>
      </c>
      <c r="U974" s="1">
        <v>222880533511</v>
      </c>
      <c r="V974" s="1">
        <v>3158</v>
      </c>
    </row>
    <row r="975" spans="1:22" x14ac:dyDescent="0.25">
      <c r="A975" t="s">
        <v>89</v>
      </c>
      <c r="B975" s="2">
        <v>38534</v>
      </c>
      <c r="C975" s="13" t="str">
        <f>INDEX('Regions and subregions'!A:A, MATCH('Data by country'!A975, 'Regions and subregions'!C:C, 0))</f>
        <v>Middle East</v>
      </c>
      <c r="D975" s="13">
        <f>INDEX('Regions and subregions'!B:B, MATCH('Data by country'!A975, 'Regions and subregions'!C:C, 0))</f>
        <v>0</v>
      </c>
      <c r="E975" s="1">
        <v>11149</v>
      </c>
      <c r="G975" s="1">
        <v>8510513</v>
      </c>
      <c r="H975">
        <v>8</v>
      </c>
      <c r="I975">
        <v>33</v>
      </c>
      <c r="J975">
        <v>154</v>
      </c>
      <c r="K975">
        <v>6</v>
      </c>
      <c r="L975" s="1">
        <v>69732007</v>
      </c>
      <c r="M975" s="1">
        <v>46650713</v>
      </c>
      <c r="N975">
        <v>18</v>
      </c>
      <c r="O975">
        <v>73</v>
      </c>
      <c r="P975">
        <v>70</v>
      </c>
      <c r="Q975">
        <v>71</v>
      </c>
      <c r="R975">
        <v>26</v>
      </c>
      <c r="S975">
        <v>69</v>
      </c>
      <c r="T975">
        <v>5</v>
      </c>
      <c r="U975" s="1">
        <v>192014940324</v>
      </c>
      <c r="V975" s="1">
        <v>2754</v>
      </c>
    </row>
    <row r="976" spans="1:22" x14ac:dyDescent="0.25">
      <c r="A976" t="s">
        <v>89</v>
      </c>
      <c r="B976" s="2">
        <v>38169</v>
      </c>
      <c r="C976" s="13" t="str">
        <f>INDEX('Regions and subregions'!A:A, MATCH('Data by country'!A976, 'Regions and subregions'!C:C, 0))</f>
        <v>Middle East</v>
      </c>
      <c r="D976" s="13">
        <f>INDEX('Regions and subregions'!B:B, MATCH('Data by country'!A976, 'Regions and subregions'!C:C, 0))</f>
        <v>0</v>
      </c>
      <c r="E976" s="1">
        <v>10012</v>
      </c>
      <c r="G976" s="1">
        <v>5075678</v>
      </c>
      <c r="H976">
        <v>7</v>
      </c>
      <c r="I976">
        <v>35</v>
      </c>
      <c r="J976">
        <v>115</v>
      </c>
      <c r="K976">
        <v>5</v>
      </c>
      <c r="L976" s="1">
        <v>68893323</v>
      </c>
      <c r="M976" s="1">
        <v>45717609</v>
      </c>
      <c r="N976">
        <v>18</v>
      </c>
      <c r="O976">
        <v>73</v>
      </c>
      <c r="P976">
        <v>70</v>
      </c>
      <c r="Q976">
        <v>71</v>
      </c>
      <c r="R976">
        <v>27</v>
      </c>
      <c r="S976">
        <v>68</v>
      </c>
      <c r="T976">
        <v>5</v>
      </c>
      <c r="U976" s="1">
        <v>163226579221</v>
      </c>
      <c r="V976" s="1">
        <v>2369</v>
      </c>
    </row>
    <row r="977" spans="1:22" x14ac:dyDescent="0.25">
      <c r="A977" t="s">
        <v>89</v>
      </c>
      <c r="B977" s="2">
        <v>37803</v>
      </c>
      <c r="C977" s="13" t="str">
        <f>INDEX('Regions and subregions'!A:A, MATCH('Data by country'!A977, 'Regions and subregions'!C:C, 0))</f>
        <v>Middle East</v>
      </c>
      <c r="D977" s="13">
        <f>INDEX('Regions and subregions'!B:B, MATCH('Data by country'!A977, 'Regions and subregions'!C:C, 0))</f>
        <v>0</v>
      </c>
      <c r="E977" s="1">
        <v>9314</v>
      </c>
      <c r="G977" s="1">
        <v>3449876</v>
      </c>
      <c r="H977">
        <v>7</v>
      </c>
      <c r="I977">
        <v>37</v>
      </c>
      <c r="J977">
        <v>95</v>
      </c>
      <c r="K977">
        <v>5</v>
      </c>
      <c r="L977" s="1">
        <v>68061695</v>
      </c>
      <c r="M977" s="1">
        <v>44798208</v>
      </c>
      <c r="N977">
        <v>18</v>
      </c>
      <c r="O977">
        <v>72</v>
      </c>
      <c r="P977">
        <v>69</v>
      </c>
      <c r="Q977">
        <v>71</v>
      </c>
      <c r="R977">
        <v>29</v>
      </c>
      <c r="S977">
        <v>66</v>
      </c>
      <c r="T977">
        <v>5</v>
      </c>
      <c r="U977" s="1">
        <v>135409681532</v>
      </c>
      <c r="V977" s="1">
        <v>1990</v>
      </c>
    </row>
    <row r="978" spans="1:22" x14ac:dyDescent="0.25">
      <c r="A978" t="s">
        <v>89</v>
      </c>
      <c r="B978" s="2">
        <v>37438</v>
      </c>
      <c r="C978" s="13" t="str">
        <f>INDEX('Regions and subregions'!A:A, MATCH('Data by country'!A978, 'Regions and subregions'!C:C, 0))</f>
        <v>Middle East</v>
      </c>
      <c r="D978" s="13">
        <f>INDEX('Regions and subregions'!B:B, MATCH('Data by country'!A978, 'Regions and subregions'!C:C, 0))</f>
        <v>0</v>
      </c>
      <c r="E978" s="1">
        <v>8582</v>
      </c>
      <c r="G978" s="1">
        <v>2279143</v>
      </c>
      <c r="H978">
        <v>5</v>
      </c>
      <c r="I978">
        <v>39</v>
      </c>
      <c r="J978">
        <v>100</v>
      </c>
      <c r="K978">
        <v>5</v>
      </c>
      <c r="L978" s="1">
        <v>67212850</v>
      </c>
      <c r="M978" s="1">
        <v>43876548</v>
      </c>
      <c r="N978">
        <v>18</v>
      </c>
      <c r="O978">
        <v>72</v>
      </c>
      <c r="P978">
        <v>69</v>
      </c>
      <c r="Q978">
        <v>70</v>
      </c>
      <c r="R978">
        <v>31</v>
      </c>
      <c r="S978">
        <v>64</v>
      </c>
      <c r="T978">
        <v>5</v>
      </c>
      <c r="U978" s="1">
        <v>116420833374</v>
      </c>
      <c r="V978" s="1">
        <v>1732</v>
      </c>
    </row>
    <row r="979" spans="1:22" x14ac:dyDescent="0.25">
      <c r="A979" t="s">
        <v>89</v>
      </c>
      <c r="B979" s="2">
        <v>37073</v>
      </c>
      <c r="C979" s="13" t="str">
        <f>INDEX('Regions and subregions'!A:A, MATCH('Data by country'!A979, 'Regions and subregions'!C:C, 0))</f>
        <v>Middle East</v>
      </c>
      <c r="D979" s="13">
        <f>INDEX('Regions and subregions'!B:B, MATCH('Data by country'!A979, 'Regions and subregions'!C:C, 0))</f>
        <v>0</v>
      </c>
      <c r="E979" s="1">
        <v>8043</v>
      </c>
      <c r="G979" s="1">
        <v>2087353</v>
      </c>
      <c r="H979">
        <v>1</v>
      </c>
      <c r="I979">
        <v>41</v>
      </c>
      <c r="J979">
        <v>287</v>
      </c>
      <c r="K979">
        <v>5</v>
      </c>
      <c r="L979" s="1">
        <v>66313553</v>
      </c>
      <c r="M979" s="1">
        <v>42931394</v>
      </c>
      <c r="N979">
        <v>18</v>
      </c>
      <c r="O979">
        <v>71</v>
      </c>
      <c r="P979">
        <v>69</v>
      </c>
      <c r="Q979">
        <v>70</v>
      </c>
      <c r="R979">
        <v>33</v>
      </c>
      <c r="S979">
        <v>62</v>
      </c>
      <c r="T979">
        <v>5</v>
      </c>
      <c r="U979" s="1">
        <v>115438386682</v>
      </c>
      <c r="V979" s="1">
        <v>1741</v>
      </c>
    </row>
    <row r="980" spans="1:22" x14ac:dyDescent="0.25">
      <c r="A980" t="s">
        <v>89</v>
      </c>
      <c r="B980" s="2">
        <v>36708</v>
      </c>
      <c r="C980" s="13" t="str">
        <f>INDEX('Regions and subregions'!A:A, MATCH('Data by country'!A980, 'Regions and subregions'!C:C, 0))</f>
        <v>Middle East</v>
      </c>
      <c r="D980" s="13">
        <f>INDEX('Regions and subregions'!B:B, MATCH('Data by country'!A980, 'Regions and subregions'!C:C, 0))</f>
        <v>0</v>
      </c>
      <c r="E980" s="1">
        <v>7119</v>
      </c>
      <c r="G980" s="1">
        <v>962595</v>
      </c>
      <c r="H980">
        <v>1</v>
      </c>
      <c r="I980">
        <v>44</v>
      </c>
      <c r="J980">
        <v>226</v>
      </c>
      <c r="K980">
        <v>5</v>
      </c>
      <c r="L980" s="1">
        <v>65342319</v>
      </c>
      <c r="M980" s="1">
        <v>41949769</v>
      </c>
      <c r="N980">
        <v>19</v>
      </c>
      <c r="O980">
        <v>71</v>
      </c>
      <c r="P980">
        <v>69</v>
      </c>
      <c r="Q980">
        <v>70</v>
      </c>
      <c r="R980">
        <v>35</v>
      </c>
      <c r="S980">
        <v>61</v>
      </c>
      <c r="T980">
        <v>4</v>
      </c>
      <c r="U980" s="1">
        <v>101286514977</v>
      </c>
      <c r="V980" s="1">
        <v>1550</v>
      </c>
    </row>
    <row r="981" spans="1:22" x14ac:dyDescent="0.25">
      <c r="A981" t="s">
        <v>90</v>
      </c>
      <c r="B981" s="2">
        <v>40360</v>
      </c>
      <c r="C981" s="13" t="str">
        <f>INDEX('Regions and subregions'!A:A, MATCH('Data by country'!A981, 'Regions and subregions'!C:C, 0))</f>
        <v>Middle East</v>
      </c>
      <c r="D981" s="13">
        <f>INDEX('Regions and subregions'!B:B, MATCH('Data by country'!A981, 'Regions and subregions'!C:C, 0))</f>
        <v>0</v>
      </c>
      <c r="E981">
        <v>54</v>
      </c>
      <c r="G981" s="1">
        <v>24000000</v>
      </c>
      <c r="H981">
        <v>2</v>
      </c>
      <c r="I981">
        <v>39</v>
      </c>
      <c r="J981">
        <v>247</v>
      </c>
      <c r="K981">
        <v>8</v>
      </c>
      <c r="L981" s="1">
        <v>32030823</v>
      </c>
      <c r="M981" s="1">
        <v>21268466</v>
      </c>
      <c r="N981">
        <v>35</v>
      </c>
      <c r="O981">
        <v>72</v>
      </c>
      <c r="P981">
        <v>65</v>
      </c>
      <c r="Q981">
        <v>68</v>
      </c>
      <c r="R981">
        <v>43</v>
      </c>
      <c r="S981">
        <v>54</v>
      </c>
      <c r="T981">
        <v>3</v>
      </c>
      <c r="U981" s="1">
        <v>81112411282</v>
      </c>
      <c r="V981" s="1">
        <v>2532</v>
      </c>
    </row>
    <row r="982" spans="1:22" x14ac:dyDescent="0.25">
      <c r="A982" t="s">
        <v>90</v>
      </c>
      <c r="B982" s="2">
        <v>39995</v>
      </c>
      <c r="C982" s="13" t="str">
        <f>INDEX('Regions and subregions'!A:A, MATCH('Data by country'!A982, 'Regions and subregions'!C:C, 0))</f>
        <v>Middle East</v>
      </c>
      <c r="D982" s="13">
        <f>INDEX('Regions and subregions'!B:B, MATCH('Data by country'!A982, 'Regions and subregions'!C:C, 0))</f>
        <v>0</v>
      </c>
      <c r="E982">
        <v>54</v>
      </c>
      <c r="G982" s="1">
        <v>19722000</v>
      </c>
      <c r="H982">
        <v>1</v>
      </c>
      <c r="I982">
        <v>39</v>
      </c>
      <c r="J982">
        <v>200</v>
      </c>
      <c r="K982">
        <v>8</v>
      </c>
      <c r="L982" s="1">
        <v>31090763</v>
      </c>
      <c r="M982" s="1">
        <v>20675357</v>
      </c>
      <c r="N982">
        <v>36</v>
      </c>
      <c r="O982">
        <v>72</v>
      </c>
      <c r="P982">
        <v>64</v>
      </c>
      <c r="Q982">
        <v>68</v>
      </c>
      <c r="R982">
        <v>43</v>
      </c>
      <c r="S982">
        <v>53</v>
      </c>
      <c r="T982">
        <v>3</v>
      </c>
      <c r="U982" s="1">
        <v>64231331197</v>
      </c>
      <c r="V982" s="1">
        <v>2066</v>
      </c>
    </row>
    <row r="983" spans="1:22" x14ac:dyDescent="0.25">
      <c r="A983" t="s">
        <v>90</v>
      </c>
      <c r="B983" s="2">
        <v>39630</v>
      </c>
      <c r="C983" s="13" t="str">
        <f>INDEX('Regions and subregions'!A:A, MATCH('Data by country'!A983, 'Regions and subregions'!C:C, 0))</f>
        <v>Middle East</v>
      </c>
      <c r="D983" s="13">
        <f>INDEX('Regions and subregions'!B:B, MATCH('Data by country'!A983, 'Regions and subregions'!C:C, 0))</f>
        <v>0</v>
      </c>
      <c r="E983">
        <v>61</v>
      </c>
      <c r="G983" s="1">
        <v>17529000</v>
      </c>
      <c r="H983">
        <v>1</v>
      </c>
      <c r="I983">
        <v>40</v>
      </c>
      <c r="J983">
        <v>161</v>
      </c>
      <c r="K983">
        <v>5</v>
      </c>
      <c r="L983" s="1">
        <v>30178292</v>
      </c>
      <c r="M983" s="1">
        <v>20098742</v>
      </c>
      <c r="N983">
        <v>36</v>
      </c>
      <c r="O983">
        <v>72</v>
      </c>
      <c r="P983">
        <v>64</v>
      </c>
      <c r="Q983">
        <v>68</v>
      </c>
      <c r="R983">
        <v>43</v>
      </c>
      <c r="S983">
        <v>53</v>
      </c>
      <c r="T983">
        <v>3</v>
      </c>
      <c r="U983" s="1">
        <v>86530068729</v>
      </c>
      <c r="V983" s="1">
        <v>2867</v>
      </c>
    </row>
    <row r="984" spans="1:22" x14ac:dyDescent="0.25">
      <c r="A984" t="s">
        <v>90</v>
      </c>
      <c r="B984" s="2">
        <v>39264</v>
      </c>
      <c r="C984" s="13" t="str">
        <f>INDEX('Regions and subregions'!A:A, MATCH('Data by country'!A984, 'Regions and subregions'!C:C, 0))</f>
        <v>Middle East</v>
      </c>
      <c r="D984" s="13">
        <f>INDEX('Regions and subregions'!B:B, MATCH('Data by country'!A984, 'Regions and subregions'!C:C, 0))</f>
        <v>0</v>
      </c>
      <c r="E984">
        <v>24</v>
      </c>
      <c r="G984" s="1">
        <v>14021232</v>
      </c>
      <c r="H984">
        <v>1</v>
      </c>
      <c r="I984">
        <v>40</v>
      </c>
      <c r="J984">
        <v>108</v>
      </c>
      <c r="K984">
        <v>5</v>
      </c>
      <c r="L984" s="1">
        <v>29292601</v>
      </c>
      <c r="M984" s="1">
        <v>19538165</v>
      </c>
      <c r="N984">
        <v>37</v>
      </c>
      <c r="O984">
        <v>72</v>
      </c>
      <c r="P984">
        <v>64</v>
      </c>
      <c r="Q984">
        <v>68</v>
      </c>
      <c r="R984">
        <v>44</v>
      </c>
      <c r="S984">
        <v>53</v>
      </c>
      <c r="T984">
        <v>3</v>
      </c>
      <c r="U984" s="1">
        <v>56989916308</v>
      </c>
      <c r="V984" s="1">
        <v>1946</v>
      </c>
    </row>
    <row r="985" spans="1:22" x14ac:dyDescent="0.25">
      <c r="A985" t="s">
        <v>90</v>
      </c>
      <c r="B985" s="2">
        <v>38899</v>
      </c>
      <c r="C985" s="13" t="str">
        <f>INDEX('Regions and subregions'!A:A, MATCH('Data by country'!A985, 'Regions and subregions'!C:C, 0))</f>
        <v>Middle East</v>
      </c>
      <c r="D985" s="13">
        <f>INDEX('Regions and subregions'!B:B, MATCH('Data by country'!A985, 'Regions and subregions'!C:C, 0))</f>
        <v>0</v>
      </c>
      <c r="E985">
        <v>24</v>
      </c>
      <c r="F985">
        <v>27</v>
      </c>
      <c r="G985" s="1">
        <v>9345371</v>
      </c>
      <c r="H985">
        <v>1</v>
      </c>
      <c r="I985">
        <v>40</v>
      </c>
      <c r="J985">
        <v>66</v>
      </c>
      <c r="K985">
        <v>4</v>
      </c>
      <c r="L985" s="1">
        <v>28432904</v>
      </c>
      <c r="M985" s="1">
        <v>18993180</v>
      </c>
      <c r="N985">
        <v>37</v>
      </c>
      <c r="O985">
        <v>72</v>
      </c>
      <c r="P985">
        <v>64</v>
      </c>
      <c r="Q985">
        <v>68</v>
      </c>
      <c r="R985">
        <v>44</v>
      </c>
      <c r="S985">
        <v>53</v>
      </c>
      <c r="T985">
        <v>4</v>
      </c>
      <c r="U985" s="1">
        <v>45080072237</v>
      </c>
      <c r="V985" s="1">
        <v>1585</v>
      </c>
    </row>
    <row r="986" spans="1:22" x14ac:dyDescent="0.25">
      <c r="A986" t="s">
        <v>90</v>
      </c>
      <c r="B986" s="2">
        <v>38534</v>
      </c>
      <c r="C986" s="13" t="str">
        <f>INDEX('Regions and subregions'!A:A, MATCH('Data by country'!A986, 'Regions and subregions'!C:C, 0))</f>
        <v>Middle East</v>
      </c>
      <c r="D986" s="13">
        <f>INDEX('Regions and subregions'!B:B, MATCH('Data by country'!A986, 'Regions and subregions'!C:C, 0))</f>
        <v>0</v>
      </c>
      <c r="G986" s="1">
        <v>1533000</v>
      </c>
      <c r="H986">
        <v>1</v>
      </c>
      <c r="I986">
        <v>41</v>
      </c>
      <c r="J986">
        <v>57</v>
      </c>
      <c r="K986">
        <v>4</v>
      </c>
      <c r="L986" s="1">
        <v>27598437</v>
      </c>
      <c r="M986" s="1">
        <v>18463354</v>
      </c>
      <c r="N986">
        <v>37</v>
      </c>
      <c r="O986">
        <v>72</v>
      </c>
      <c r="P986">
        <v>65</v>
      </c>
      <c r="Q986">
        <v>68</v>
      </c>
      <c r="R986">
        <v>44</v>
      </c>
      <c r="S986">
        <v>53</v>
      </c>
      <c r="T986">
        <v>4</v>
      </c>
      <c r="U986" s="1">
        <v>31316963995</v>
      </c>
      <c r="V986" s="1">
        <v>1135</v>
      </c>
    </row>
    <row r="987" spans="1:22" x14ac:dyDescent="0.25">
      <c r="A987" t="s">
        <v>90</v>
      </c>
      <c r="B987" s="2">
        <v>38169</v>
      </c>
      <c r="C987" s="13" t="str">
        <f>INDEX('Regions and subregions'!A:A, MATCH('Data by country'!A987, 'Regions and subregions'!C:C, 0))</f>
        <v>Middle East</v>
      </c>
      <c r="D987" s="13">
        <f>INDEX('Regions and subregions'!B:B, MATCH('Data by country'!A987, 'Regions and subregions'!C:C, 0))</f>
        <v>0</v>
      </c>
      <c r="G987" s="1">
        <v>574000</v>
      </c>
      <c r="H987">
        <v>1</v>
      </c>
      <c r="I987">
        <v>41</v>
      </c>
      <c r="J987">
        <v>57</v>
      </c>
      <c r="K987">
        <v>5</v>
      </c>
      <c r="L987" s="1">
        <v>26907763</v>
      </c>
      <c r="M987" s="1">
        <v>18049727</v>
      </c>
      <c r="N987">
        <v>37</v>
      </c>
      <c r="O987">
        <v>72</v>
      </c>
      <c r="P987">
        <v>66</v>
      </c>
      <c r="Q987">
        <v>69</v>
      </c>
      <c r="R987">
        <v>44</v>
      </c>
      <c r="S987">
        <v>53</v>
      </c>
      <c r="T987">
        <v>4</v>
      </c>
      <c r="U987" s="1">
        <v>25755086059</v>
      </c>
      <c r="V987">
        <v>957</v>
      </c>
    </row>
    <row r="988" spans="1:22" x14ac:dyDescent="0.25">
      <c r="A988" t="s">
        <v>90</v>
      </c>
      <c r="B988" s="2">
        <v>37803</v>
      </c>
      <c r="C988" s="13" t="str">
        <f>INDEX('Regions and subregions'!A:A, MATCH('Data by country'!A988, 'Regions and subregions'!C:C, 0))</f>
        <v>Middle East</v>
      </c>
      <c r="D988" s="13">
        <f>INDEX('Regions and subregions'!B:B, MATCH('Data by country'!A988, 'Regions and subregions'!C:C, 0))</f>
        <v>0</v>
      </c>
      <c r="G988" s="1">
        <v>80000</v>
      </c>
      <c r="H988">
        <v>1</v>
      </c>
      <c r="I988">
        <v>42</v>
      </c>
      <c r="J988">
        <v>14</v>
      </c>
      <c r="K988">
        <v>3</v>
      </c>
      <c r="L988" s="1">
        <v>26234373</v>
      </c>
      <c r="M988" s="1">
        <v>17645239</v>
      </c>
      <c r="N988">
        <v>37</v>
      </c>
      <c r="O988">
        <v>72</v>
      </c>
      <c r="P988">
        <v>67</v>
      </c>
      <c r="Q988">
        <v>70</v>
      </c>
      <c r="R988">
        <v>43</v>
      </c>
      <c r="S988">
        <v>53</v>
      </c>
      <c r="T988">
        <v>4</v>
      </c>
    </row>
    <row r="989" spans="1:22" x14ac:dyDescent="0.25">
      <c r="A989" t="s">
        <v>90</v>
      </c>
      <c r="B989" s="2">
        <v>37438</v>
      </c>
      <c r="C989" s="13" t="str">
        <f>INDEX('Regions and subregions'!A:A, MATCH('Data by country'!A989, 'Regions and subregions'!C:C, 0))</f>
        <v>Middle East</v>
      </c>
      <c r="D989" s="13">
        <f>INDEX('Regions and subregions'!B:B, MATCH('Data by country'!A989, 'Regions and subregions'!C:C, 0))</f>
        <v>0</v>
      </c>
      <c r="G989" s="1">
        <v>20000</v>
      </c>
      <c r="H989">
        <v>0</v>
      </c>
      <c r="I989">
        <v>42</v>
      </c>
      <c r="J989">
        <v>11</v>
      </c>
      <c r="K989">
        <v>1</v>
      </c>
      <c r="L989" s="1">
        <v>25577836</v>
      </c>
      <c r="M989" s="1">
        <v>17249693</v>
      </c>
      <c r="N989">
        <v>38</v>
      </c>
      <c r="O989">
        <v>73</v>
      </c>
      <c r="P989">
        <v>67</v>
      </c>
      <c r="Q989">
        <v>70</v>
      </c>
      <c r="R989">
        <v>43</v>
      </c>
      <c r="S989">
        <v>53</v>
      </c>
      <c r="T989">
        <v>4</v>
      </c>
      <c r="U989" s="1">
        <v>18969591211</v>
      </c>
      <c r="V989">
        <v>742</v>
      </c>
    </row>
    <row r="990" spans="1:22" x14ac:dyDescent="0.25">
      <c r="A990" t="s">
        <v>90</v>
      </c>
      <c r="B990" s="2">
        <v>37073</v>
      </c>
      <c r="C990" s="13" t="str">
        <f>INDEX('Regions and subregions'!A:A, MATCH('Data by country'!A990, 'Regions and subregions'!C:C, 0))</f>
        <v>Middle East</v>
      </c>
      <c r="D990" s="13">
        <f>INDEX('Regions and subregions'!B:B, MATCH('Data by country'!A990, 'Regions and subregions'!C:C, 0))</f>
        <v>0</v>
      </c>
      <c r="G990">
        <v>0</v>
      </c>
      <c r="H990">
        <v>0</v>
      </c>
      <c r="I990">
        <v>42</v>
      </c>
      <c r="J990">
        <v>11</v>
      </c>
      <c r="K990">
        <v>1</v>
      </c>
      <c r="L990" s="1">
        <v>24937728</v>
      </c>
      <c r="M990" s="1">
        <v>16862892</v>
      </c>
      <c r="N990">
        <v>38</v>
      </c>
      <c r="O990">
        <v>73</v>
      </c>
      <c r="P990">
        <v>68</v>
      </c>
      <c r="Q990">
        <v>70</v>
      </c>
      <c r="R990">
        <v>43</v>
      </c>
      <c r="S990">
        <v>53</v>
      </c>
      <c r="T990">
        <v>4</v>
      </c>
      <c r="U990" s="1">
        <v>18936094868</v>
      </c>
      <c r="V990">
        <v>759</v>
      </c>
    </row>
    <row r="991" spans="1:22" x14ac:dyDescent="0.25">
      <c r="A991" t="s">
        <v>90</v>
      </c>
      <c r="B991" s="2">
        <v>36708</v>
      </c>
      <c r="C991" s="13" t="str">
        <f>INDEX('Regions and subregions'!A:A, MATCH('Data by country'!A991, 'Regions and subregions'!C:C, 0))</f>
        <v>Middle East</v>
      </c>
      <c r="D991" s="13">
        <f>INDEX('Regions and subregions'!B:B, MATCH('Data by country'!A991, 'Regions and subregions'!C:C, 0))</f>
        <v>0</v>
      </c>
      <c r="G991">
        <v>0</v>
      </c>
      <c r="I991">
        <v>43</v>
      </c>
      <c r="J991">
        <v>16</v>
      </c>
      <c r="K991">
        <v>1</v>
      </c>
      <c r="L991" s="1">
        <v>24313641</v>
      </c>
      <c r="M991" s="1">
        <v>16484649</v>
      </c>
      <c r="N991">
        <v>38</v>
      </c>
      <c r="O991">
        <v>73</v>
      </c>
      <c r="P991">
        <v>68</v>
      </c>
      <c r="Q991">
        <v>71</v>
      </c>
      <c r="R991">
        <v>43</v>
      </c>
      <c r="S991">
        <v>53</v>
      </c>
      <c r="T991">
        <v>4</v>
      </c>
      <c r="U991" s="1">
        <v>25857106736</v>
      </c>
      <c r="V991" s="1">
        <v>1063</v>
      </c>
    </row>
    <row r="992" spans="1:22" x14ac:dyDescent="0.25">
      <c r="A992" t="s">
        <v>91</v>
      </c>
      <c r="B992" s="2">
        <v>40360</v>
      </c>
      <c r="C992" s="13" t="str">
        <f>INDEX('Regions and subregions'!A:A, MATCH('Data by country'!A992, 'Regions and subregions'!C:C, 0))</f>
        <v>Europe</v>
      </c>
      <c r="D992" s="13" t="str">
        <f>INDEX('Regions and subregions'!B:B, MATCH('Data by country'!A992, 'Regions and subregions'!C:C, 0))</f>
        <v>European Union</v>
      </c>
      <c r="E992" s="1">
        <v>1678</v>
      </c>
      <c r="G992" s="1">
        <v>4701474</v>
      </c>
      <c r="H992">
        <v>70</v>
      </c>
      <c r="I992">
        <v>4</v>
      </c>
      <c r="J992" s="1">
        <v>4242</v>
      </c>
      <c r="K992">
        <v>9</v>
      </c>
      <c r="L992" s="1">
        <v>4474356</v>
      </c>
      <c r="M992" s="1">
        <v>2769626</v>
      </c>
      <c r="N992">
        <v>17</v>
      </c>
      <c r="O992">
        <v>83</v>
      </c>
      <c r="P992">
        <v>78</v>
      </c>
      <c r="Q992">
        <v>80</v>
      </c>
      <c r="R992">
        <v>21</v>
      </c>
      <c r="S992">
        <v>67</v>
      </c>
      <c r="T992">
        <v>12</v>
      </c>
      <c r="U992" s="1">
        <v>205252607859</v>
      </c>
      <c r="V992" s="1">
        <v>45873</v>
      </c>
    </row>
    <row r="993" spans="1:22" x14ac:dyDescent="0.25">
      <c r="A993" t="s">
        <v>91</v>
      </c>
      <c r="B993" s="2">
        <v>39995</v>
      </c>
      <c r="C993" s="13" t="str">
        <f>INDEX('Regions and subregions'!A:A, MATCH('Data by country'!A993, 'Regions and subregions'!C:C, 0))</f>
        <v>Europe</v>
      </c>
      <c r="D993" s="13" t="str">
        <f>INDEX('Regions and subregions'!B:B, MATCH('Data by country'!A993, 'Regions and subregions'!C:C, 0))</f>
        <v>European Union</v>
      </c>
      <c r="E993" s="1">
        <v>1683</v>
      </c>
      <c r="F993">
        <v>434</v>
      </c>
      <c r="G993" s="1">
        <v>4704497</v>
      </c>
      <c r="H993">
        <v>67</v>
      </c>
      <c r="I993">
        <v>4</v>
      </c>
      <c r="J993" s="1">
        <v>4714</v>
      </c>
      <c r="K993">
        <v>9</v>
      </c>
      <c r="L993" s="1">
        <v>4458942</v>
      </c>
      <c r="M993" s="1">
        <v>2747600</v>
      </c>
      <c r="N993">
        <v>17</v>
      </c>
      <c r="O993">
        <v>82</v>
      </c>
      <c r="P993">
        <v>78</v>
      </c>
      <c r="Q993">
        <v>80</v>
      </c>
      <c r="R993">
        <v>21</v>
      </c>
      <c r="S993">
        <v>67</v>
      </c>
      <c r="T993">
        <v>11</v>
      </c>
      <c r="U993" s="1">
        <v>223099498857</v>
      </c>
      <c r="V993" s="1">
        <v>50034</v>
      </c>
    </row>
    <row r="994" spans="1:22" x14ac:dyDescent="0.25">
      <c r="A994" t="s">
        <v>91</v>
      </c>
      <c r="B994" s="2">
        <v>39630</v>
      </c>
      <c r="C994" s="13" t="str">
        <f>INDEX('Regions and subregions'!A:A, MATCH('Data by country'!A994, 'Regions and subregions'!C:C, 0))</f>
        <v>Europe</v>
      </c>
      <c r="D994" s="13" t="str">
        <f>INDEX('Regions and subregions'!B:B, MATCH('Data by country'!A994, 'Regions and subregions'!C:C, 0))</f>
        <v>European Union</v>
      </c>
      <c r="E994" s="1">
        <v>1976</v>
      </c>
      <c r="F994">
        <v>441</v>
      </c>
      <c r="G994" s="1">
        <v>5048127</v>
      </c>
      <c r="H994">
        <v>64</v>
      </c>
      <c r="I994">
        <v>4</v>
      </c>
      <c r="J994" s="1">
        <v>5241</v>
      </c>
      <c r="K994">
        <v>9</v>
      </c>
      <c r="L994" s="1">
        <v>4425683</v>
      </c>
      <c r="M994" s="1">
        <v>2714714</v>
      </c>
      <c r="N994">
        <v>17</v>
      </c>
      <c r="O994">
        <v>82</v>
      </c>
      <c r="P994">
        <v>77</v>
      </c>
      <c r="Q994">
        <v>79</v>
      </c>
      <c r="R994">
        <v>21</v>
      </c>
      <c r="S994">
        <v>68</v>
      </c>
      <c r="T994">
        <v>11</v>
      </c>
      <c r="U994" s="1">
        <v>263654152742</v>
      </c>
      <c r="V994" s="1">
        <v>59574</v>
      </c>
    </row>
    <row r="995" spans="1:22" x14ac:dyDescent="0.25">
      <c r="A995" t="s">
        <v>91</v>
      </c>
      <c r="B995" s="2">
        <v>39264</v>
      </c>
      <c r="C995" s="13" t="str">
        <f>INDEX('Regions and subregions'!A:A, MATCH('Data by country'!A995, 'Regions and subregions'!C:C, 0))</f>
        <v>Europe</v>
      </c>
      <c r="D995" s="13" t="str">
        <f>INDEX('Regions and subregions'!B:B, MATCH('Data by country'!A995, 'Regions and subregions'!C:C, 0))</f>
        <v>European Union</v>
      </c>
      <c r="E995" s="1">
        <v>2007</v>
      </c>
      <c r="F995">
        <v>438</v>
      </c>
      <c r="G995" s="1">
        <v>4970719</v>
      </c>
      <c r="H995">
        <v>60</v>
      </c>
      <c r="I995">
        <v>5</v>
      </c>
      <c r="J995" s="1">
        <v>4552</v>
      </c>
      <c r="K995">
        <v>8</v>
      </c>
      <c r="L995" s="1">
        <v>4356931</v>
      </c>
      <c r="M995" s="1">
        <v>2660342</v>
      </c>
      <c r="N995">
        <v>16</v>
      </c>
      <c r="O995">
        <v>82</v>
      </c>
      <c r="P995">
        <v>77</v>
      </c>
      <c r="Q995">
        <v>79</v>
      </c>
      <c r="R995">
        <v>21</v>
      </c>
      <c r="S995">
        <v>68</v>
      </c>
      <c r="T995">
        <v>11</v>
      </c>
      <c r="U995" s="1">
        <v>259954853776</v>
      </c>
      <c r="V995" s="1">
        <v>59665</v>
      </c>
    </row>
    <row r="996" spans="1:22" x14ac:dyDescent="0.25">
      <c r="A996" t="s">
        <v>91</v>
      </c>
      <c r="B996" s="2">
        <v>38899</v>
      </c>
      <c r="C996" s="13" t="str">
        <f>INDEX('Regions and subregions'!A:A, MATCH('Data by country'!A996, 'Regions and subregions'!C:C, 0))</f>
        <v>Europe</v>
      </c>
      <c r="D996" s="13" t="str">
        <f>INDEX('Regions and subregions'!B:B, MATCH('Data by country'!A996, 'Regions and subregions'!C:C, 0))</f>
        <v>European Union</v>
      </c>
      <c r="E996" s="1">
        <v>1872</v>
      </c>
      <c r="F996">
        <v>423</v>
      </c>
      <c r="G996" s="1">
        <v>4690135</v>
      </c>
      <c r="H996">
        <v>54</v>
      </c>
      <c r="I996">
        <v>5</v>
      </c>
      <c r="J996" s="1">
        <v>3926</v>
      </c>
      <c r="K996">
        <v>7</v>
      </c>
      <c r="L996" s="1">
        <v>4260341</v>
      </c>
      <c r="M996" s="1">
        <v>2589435</v>
      </c>
      <c r="N996">
        <v>15</v>
      </c>
      <c r="O996">
        <v>81</v>
      </c>
      <c r="P996">
        <v>76</v>
      </c>
      <c r="Q996">
        <v>79</v>
      </c>
      <c r="R996">
        <v>21</v>
      </c>
      <c r="S996">
        <v>68</v>
      </c>
      <c r="T996">
        <v>11</v>
      </c>
      <c r="U996" s="1">
        <v>223670720425</v>
      </c>
      <c r="V996" s="1">
        <v>52501</v>
      </c>
    </row>
    <row r="997" spans="1:22" x14ac:dyDescent="0.25">
      <c r="A997" t="s">
        <v>91</v>
      </c>
      <c r="B997" s="2">
        <v>38534</v>
      </c>
      <c r="C997" s="13" t="str">
        <f>INDEX('Regions and subregions'!A:A, MATCH('Data by country'!A997, 'Regions and subregions'!C:C, 0))</f>
        <v>Europe</v>
      </c>
      <c r="D997" s="13" t="str">
        <f>INDEX('Regions and subregions'!B:B, MATCH('Data by country'!A997, 'Regions and subregions'!C:C, 0))</f>
        <v>European Union</v>
      </c>
      <c r="E997" s="1">
        <v>1761</v>
      </c>
      <c r="F997">
        <v>405</v>
      </c>
      <c r="G997" s="1">
        <v>4270000</v>
      </c>
      <c r="H997">
        <v>42</v>
      </c>
      <c r="I997">
        <v>5</v>
      </c>
      <c r="J997" s="1">
        <v>3627</v>
      </c>
      <c r="K997">
        <v>8</v>
      </c>
      <c r="L997" s="1">
        <v>4159914</v>
      </c>
      <c r="M997" s="1">
        <v>2516748</v>
      </c>
      <c r="N997">
        <v>15</v>
      </c>
      <c r="O997">
        <v>81</v>
      </c>
      <c r="P997">
        <v>76</v>
      </c>
      <c r="Q997">
        <v>78</v>
      </c>
      <c r="R997">
        <v>21</v>
      </c>
      <c r="S997">
        <v>68</v>
      </c>
      <c r="T997">
        <v>11</v>
      </c>
      <c r="U997" s="1">
        <v>203279983761</v>
      </c>
      <c r="V997" s="1">
        <v>48866</v>
      </c>
    </row>
    <row r="998" spans="1:22" x14ac:dyDescent="0.25">
      <c r="A998" t="s">
        <v>91</v>
      </c>
      <c r="B998" s="2">
        <v>38169</v>
      </c>
      <c r="C998" s="13" t="str">
        <f>INDEX('Regions and subregions'!A:A, MATCH('Data by country'!A998, 'Regions and subregions'!C:C, 0))</f>
        <v>Europe</v>
      </c>
      <c r="D998" s="13" t="str">
        <f>INDEX('Regions and subregions'!B:B, MATCH('Data by country'!A998, 'Regions and subregions'!C:C, 0))</f>
        <v>European Union</v>
      </c>
      <c r="E998" s="1">
        <v>1582</v>
      </c>
      <c r="F998">
        <v>394</v>
      </c>
      <c r="G998" s="1">
        <v>3860000</v>
      </c>
      <c r="H998">
        <v>37</v>
      </c>
      <c r="I998">
        <v>6</v>
      </c>
      <c r="J998" s="1">
        <v>3409</v>
      </c>
      <c r="K998">
        <v>8</v>
      </c>
      <c r="L998" s="1">
        <v>4070262</v>
      </c>
      <c r="M998" s="1">
        <v>2451112</v>
      </c>
      <c r="N998">
        <v>15</v>
      </c>
      <c r="O998">
        <v>81</v>
      </c>
      <c r="P998">
        <v>76</v>
      </c>
      <c r="Q998">
        <v>78</v>
      </c>
      <c r="R998">
        <v>21</v>
      </c>
      <c r="S998">
        <v>68</v>
      </c>
      <c r="T998">
        <v>11</v>
      </c>
      <c r="U998" s="1">
        <v>186946565724</v>
      </c>
      <c r="V998" s="1">
        <v>45930</v>
      </c>
    </row>
    <row r="999" spans="1:22" x14ac:dyDescent="0.25">
      <c r="A999" t="s">
        <v>91</v>
      </c>
      <c r="B999" s="2">
        <v>37803</v>
      </c>
      <c r="C999" s="13" t="str">
        <f>INDEX('Regions and subregions'!A:A, MATCH('Data by country'!A999, 'Regions and subregions'!C:C, 0))</f>
        <v>Europe</v>
      </c>
      <c r="D999" s="13" t="str">
        <f>INDEX('Regions and subregions'!B:B, MATCH('Data by country'!A999, 'Regions and subregions'!C:C, 0))</f>
        <v>European Union</v>
      </c>
      <c r="E999" s="1">
        <v>1601</v>
      </c>
      <c r="F999">
        <v>382</v>
      </c>
      <c r="G999" s="1">
        <v>3500000</v>
      </c>
      <c r="H999">
        <v>34</v>
      </c>
      <c r="I999">
        <v>6</v>
      </c>
      <c r="J999" s="1">
        <v>2886</v>
      </c>
      <c r="K999">
        <v>7</v>
      </c>
      <c r="L999" s="1">
        <v>3996521</v>
      </c>
      <c r="M999" s="1">
        <v>2395515</v>
      </c>
      <c r="N999">
        <v>15</v>
      </c>
      <c r="O999">
        <v>81</v>
      </c>
      <c r="P999">
        <v>75</v>
      </c>
      <c r="Q999">
        <v>78</v>
      </c>
      <c r="R999">
        <v>21</v>
      </c>
      <c r="S999">
        <v>68</v>
      </c>
      <c r="T999">
        <v>11</v>
      </c>
      <c r="U999" s="1">
        <v>159121275019</v>
      </c>
      <c r="V999" s="1">
        <v>39815</v>
      </c>
    </row>
    <row r="1000" spans="1:22" x14ac:dyDescent="0.25">
      <c r="A1000" t="s">
        <v>91</v>
      </c>
      <c r="B1000" s="2">
        <v>37438</v>
      </c>
      <c r="C1000" s="13" t="str">
        <f>INDEX('Regions and subregions'!A:A, MATCH('Data by country'!A1000, 'Regions and subregions'!C:C, 0))</f>
        <v>Europe</v>
      </c>
      <c r="D1000" s="13" t="str">
        <f>INDEX('Regions and subregions'!B:B, MATCH('Data by country'!A1000, 'Regions and subregions'!C:C, 0))</f>
        <v>European Union</v>
      </c>
      <c r="E1000" s="1">
        <v>1628</v>
      </c>
      <c r="G1000" s="1">
        <v>3000000</v>
      </c>
      <c r="H1000">
        <v>26</v>
      </c>
      <c r="I1000">
        <v>6</v>
      </c>
      <c r="J1000" s="1">
        <v>2198</v>
      </c>
      <c r="K1000">
        <v>7</v>
      </c>
      <c r="L1000" s="1">
        <v>3931947</v>
      </c>
      <c r="M1000" s="1">
        <v>2345800</v>
      </c>
      <c r="N1000">
        <v>15</v>
      </c>
      <c r="O1000">
        <v>80</v>
      </c>
      <c r="P1000">
        <v>75</v>
      </c>
      <c r="Q1000">
        <v>78</v>
      </c>
      <c r="R1000">
        <v>21</v>
      </c>
      <c r="S1000">
        <v>68</v>
      </c>
      <c r="T1000">
        <v>11</v>
      </c>
      <c r="U1000" s="1">
        <v>123598810899</v>
      </c>
      <c r="V1000" s="1">
        <v>31435</v>
      </c>
    </row>
    <row r="1001" spans="1:22" x14ac:dyDescent="0.25">
      <c r="A1001" t="s">
        <v>91</v>
      </c>
      <c r="B1001" s="2">
        <v>37073</v>
      </c>
      <c r="C1001" s="13" t="str">
        <f>INDEX('Regions and subregions'!A:A, MATCH('Data by country'!A1001, 'Regions and subregions'!C:C, 0))</f>
        <v>Europe</v>
      </c>
      <c r="D1001" s="13" t="str">
        <f>INDEX('Regions and subregions'!B:B, MATCH('Data by country'!A1001, 'Regions and subregions'!C:C, 0))</f>
        <v>European Union</v>
      </c>
      <c r="E1001" s="1">
        <v>1515</v>
      </c>
      <c r="G1001" s="1">
        <v>2970000</v>
      </c>
      <c r="H1001">
        <v>23</v>
      </c>
      <c r="I1001">
        <v>7</v>
      </c>
      <c r="J1001" s="1">
        <v>1810</v>
      </c>
      <c r="K1001">
        <v>7</v>
      </c>
      <c r="L1001" s="1">
        <v>3866243</v>
      </c>
      <c r="M1001" s="1">
        <v>2295775</v>
      </c>
      <c r="N1001">
        <v>15</v>
      </c>
      <c r="O1001">
        <v>80</v>
      </c>
      <c r="P1001">
        <v>75</v>
      </c>
      <c r="Q1001">
        <v>77</v>
      </c>
      <c r="R1001">
        <v>21</v>
      </c>
      <c r="S1001">
        <v>67</v>
      </c>
      <c r="T1001">
        <v>11</v>
      </c>
      <c r="U1001" s="1">
        <v>105702090292</v>
      </c>
      <c r="V1001" s="1">
        <v>27340</v>
      </c>
    </row>
    <row r="1002" spans="1:22" x14ac:dyDescent="0.25">
      <c r="A1002" t="s">
        <v>91</v>
      </c>
      <c r="B1002" s="2">
        <v>36708</v>
      </c>
      <c r="C1002" s="13" t="str">
        <f>INDEX('Regions and subregions'!A:A, MATCH('Data by country'!A1002, 'Regions and subregions'!C:C, 0))</f>
        <v>Europe</v>
      </c>
      <c r="D1002" s="13" t="str">
        <f>INDEX('Regions and subregions'!B:B, MATCH('Data by country'!A1002, 'Regions and subregions'!C:C, 0))</f>
        <v>European Union</v>
      </c>
      <c r="E1002" s="1">
        <v>1389</v>
      </c>
      <c r="G1002" s="1">
        <v>2461000</v>
      </c>
      <c r="H1002">
        <v>18</v>
      </c>
      <c r="I1002">
        <v>7</v>
      </c>
      <c r="J1002" s="1">
        <v>1538</v>
      </c>
      <c r="K1002">
        <v>6</v>
      </c>
      <c r="L1002" s="1">
        <v>3805174</v>
      </c>
      <c r="M1002" s="1">
        <v>2248858</v>
      </c>
      <c r="N1002">
        <v>14</v>
      </c>
      <c r="O1002">
        <v>79</v>
      </c>
      <c r="P1002">
        <v>74</v>
      </c>
      <c r="Q1002">
        <v>77</v>
      </c>
      <c r="R1002">
        <v>22</v>
      </c>
      <c r="S1002">
        <v>67</v>
      </c>
      <c r="T1002">
        <v>11</v>
      </c>
      <c r="U1002" s="1">
        <v>97524453299</v>
      </c>
      <c r="V1002" s="1">
        <v>25629</v>
      </c>
    </row>
    <row r="1003" spans="1:22" x14ac:dyDescent="0.25">
      <c r="A1003" t="s">
        <v>92</v>
      </c>
      <c r="B1003" s="2">
        <v>40360</v>
      </c>
      <c r="C1003" s="13" t="str">
        <f>INDEX('Regions and subregions'!A:A, MATCH('Data by country'!A1003, 'Regions and subregions'!C:C, 0))</f>
        <v>Europe</v>
      </c>
      <c r="D1003" s="13" t="str">
        <f>INDEX('Regions and subregions'!B:B, MATCH('Data by country'!A1003, 'Regions and subregions'!C:C, 0))</f>
        <v>Independent</v>
      </c>
      <c r="L1003" s="1">
        <v>82869</v>
      </c>
      <c r="M1003" s="1">
        <v>41932</v>
      </c>
    </row>
    <row r="1004" spans="1:22" x14ac:dyDescent="0.25">
      <c r="A1004" t="s">
        <v>92</v>
      </c>
      <c r="B1004" s="2">
        <v>39995</v>
      </c>
      <c r="C1004" s="13" t="str">
        <f>INDEX('Regions and subregions'!A:A, MATCH('Data by country'!A1004, 'Regions and subregions'!C:C, 0))</f>
        <v>Europe</v>
      </c>
      <c r="D1004" s="13" t="str">
        <f>INDEX('Regions and subregions'!B:B, MATCH('Data by country'!A1004, 'Regions and subregions'!C:C, 0))</f>
        <v>Independent</v>
      </c>
      <c r="L1004" s="1">
        <v>82358</v>
      </c>
      <c r="M1004" s="1">
        <v>41772</v>
      </c>
    </row>
    <row r="1005" spans="1:22" x14ac:dyDescent="0.25">
      <c r="A1005" t="s">
        <v>92</v>
      </c>
      <c r="B1005" s="2">
        <v>39630</v>
      </c>
      <c r="C1005" s="13" t="str">
        <f>INDEX('Regions and subregions'!A:A, MATCH('Data by country'!A1005, 'Regions and subregions'!C:C, 0))</f>
        <v>Europe</v>
      </c>
      <c r="D1005" s="13" t="str">
        <f>INDEX('Regions and subregions'!B:B, MATCH('Data by country'!A1005, 'Regions and subregions'!C:C, 0))</f>
        <v>Independent</v>
      </c>
      <c r="L1005" s="1">
        <v>81798</v>
      </c>
      <c r="M1005" s="1">
        <v>41586</v>
      </c>
    </row>
    <row r="1006" spans="1:22" x14ac:dyDescent="0.25">
      <c r="A1006" t="s">
        <v>92</v>
      </c>
      <c r="B1006" s="2">
        <v>39264</v>
      </c>
      <c r="C1006" s="13" t="str">
        <f>INDEX('Regions and subregions'!A:A, MATCH('Data by country'!A1006, 'Regions and subregions'!C:C, 0))</f>
        <v>Europe</v>
      </c>
      <c r="D1006" s="13" t="str">
        <f>INDEX('Regions and subregions'!B:B, MATCH('Data by country'!A1006, 'Regions and subregions'!C:C, 0))</f>
        <v>Independent</v>
      </c>
      <c r="L1006" s="1">
        <v>81203</v>
      </c>
      <c r="M1006" s="1">
        <v>41381</v>
      </c>
      <c r="N1006">
        <v>11</v>
      </c>
      <c r="U1006" s="1">
        <v>4075664785</v>
      </c>
      <c r="V1006" s="1">
        <v>50191</v>
      </c>
    </row>
    <row r="1007" spans="1:22" x14ac:dyDescent="0.25">
      <c r="A1007" t="s">
        <v>92</v>
      </c>
      <c r="B1007" s="2">
        <v>38899</v>
      </c>
      <c r="C1007" s="13" t="str">
        <f>INDEX('Regions and subregions'!A:A, MATCH('Data by country'!A1007, 'Regions and subregions'!C:C, 0))</f>
        <v>Europe</v>
      </c>
      <c r="D1007" s="13" t="str">
        <f>INDEX('Regions and subregions'!B:B, MATCH('Data by country'!A1007, 'Regions and subregions'!C:C, 0))</f>
        <v>Independent</v>
      </c>
      <c r="L1007" s="1">
        <v>80598</v>
      </c>
      <c r="M1007" s="1">
        <v>41169</v>
      </c>
      <c r="U1007" s="1">
        <v>3437450712</v>
      </c>
      <c r="V1007" s="1">
        <v>42649</v>
      </c>
    </row>
    <row r="1008" spans="1:22" x14ac:dyDescent="0.25">
      <c r="A1008" t="s">
        <v>92</v>
      </c>
      <c r="B1008" s="2">
        <v>38534</v>
      </c>
      <c r="C1008" s="13" t="str">
        <f>INDEX('Regions and subregions'!A:A, MATCH('Data by country'!A1008, 'Regions and subregions'!C:C, 0))</f>
        <v>Europe</v>
      </c>
      <c r="D1008" s="13" t="str">
        <f>INDEX('Regions and subregions'!B:B, MATCH('Data by country'!A1008, 'Regions and subregions'!C:C, 0))</f>
        <v>Independent</v>
      </c>
      <c r="L1008" s="1">
        <v>79994</v>
      </c>
      <c r="M1008" s="1">
        <v>40957</v>
      </c>
      <c r="N1008">
        <v>11</v>
      </c>
      <c r="U1008" s="1">
        <v>2915710378</v>
      </c>
      <c r="V1008" s="1">
        <v>36449</v>
      </c>
    </row>
    <row r="1009" spans="1:22" x14ac:dyDescent="0.25">
      <c r="A1009" t="s">
        <v>92</v>
      </c>
      <c r="B1009" s="2">
        <v>38169</v>
      </c>
      <c r="C1009" s="13" t="str">
        <f>INDEX('Regions and subregions'!A:A, MATCH('Data by country'!A1009, 'Regions and subregions'!C:C, 0))</f>
        <v>Europe</v>
      </c>
      <c r="D1009" s="13" t="str">
        <f>INDEX('Regions and subregions'!B:B, MATCH('Data by country'!A1009, 'Regions and subregions'!C:C, 0))</f>
        <v>Independent</v>
      </c>
      <c r="L1009" s="1">
        <v>79410</v>
      </c>
      <c r="M1009" s="1">
        <v>40753</v>
      </c>
      <c r="U1009" s="1">
        <v>2758117365</v>
      </c>
      <c r="V1009" s="1">
        <v>34733</v>
      </c>
    </row>
    <row r="1010" spans="1:22" x14ac:dyDescent="0.25">
      <c r="A1010" t="s">
        <v>92</v>
      </c>
      <c r="B1010" s="2">
        <v>37803</v>
      </c>
      <c r="C1010" s="13" t="str">
        <f>INDEX('Regions and subregions'!A:A, MATCH('Data by country'!A1010, 'Regions and subregions'!C:C, 0))</f>
        <v>Europe</v>
      </c>
      <c r="D1010" s="13" t="str">
        <f>INDEX('Regions and subregions'!B:B, MATCH('Data by country'!A1010, 'Regions and subregions'!C:C, 0))</f>
        <v>Independent</v>
      </c>
      <c r="L1010" s="1">
        <v>78840</v>
      </c>
      <c r="M1010" s="1">
        <v>40555</v>
      </c>
      <c r="U1010" s="1">
        <v>2264911807</v>
      </c>
      <c r="V1010" s="1">
        <v>28728</v>
      </c>
    </row>
    <row r="1011" spans="1:22" x14ac:dyDescent="0.25">
      <c r="A1011" t="s">
        <v>92</v>
      </c>
      <c r="B1011" s="2">
        <v>37438</v>
      </c>
      <c r="C1011" s="13" t="str">
        <f>INDEX('Regions and subregions'!A:A, MATCH('Data by country'!A1011, 'Regions and subregions'!C:C, 0))</f>
        <v>Europe</v>
      </c>
      <c r="D1011" s="13" t="str">
        <f>INDEX('Regions and subregions'!B:B, MATCH('Data by country'!A1011, 'Regions and subregions'!C:C, 0))</f>
        <v>Independent</v>
      </c>
      <c r="L1011" s="1">
        <v>78246</v>
      </c>
      <c r="M1011" s="1">
        <v>40344</v>
      </c>
      <c r="N1011">
        <v>11</v>
      </c>
      <c r="O1011">
        <v>82</v>
      </c>
      <c r="P1011">
        <v>75</v>
      </c>
      <c r="Q1011">
        <v>78</v>
      </c>
      <c r="U1011" s="1">
        <v>1897606791</v>
      </c>
      <c r="V1011" s="1">
        <v>24252</v>
      </c>
    </row>
    <row r="1012" spans="1:22" x14ac:dyDescent="0.25">
      <c r="A1012" t="s">
        <v>92</v>
      </c>
      <c r="B1012" s="2">
        <v>37073</v>
      </c>
      <c r="C1012" s="13" t="str">
        <f>INDEX('Regions and subregions'!A:A, MATCH('Data by country'!A1012, 'Regions and subregions'!C:C, 0))</f>
        <v>Europe</v>
      </c>
      <c r="D1012" s="13" t="str">
        <f>INDEX('Regions and subregions'!B:B, MATCH('Data by country'!A1012, 'Regions and subregions'!C:C, 0))</f>
        <v>Independent</v>
      </c>
      <c r="L1012" s="1">
        <v>77577</v>
      </c>
      <c r="M1012" s="1">
        <v>40092</v>
      </c>
      <c r="U1012" s="1">
        <v>1614595291</v>
      </c>
      <c r="V1012" s="1">
        <v>20813</v>
      </c>
    </row>
    <row r="1013" spans="1:22" x14ac:dyDescent="0.25">
      <c r="A1013" t="s">
        <v>92</v>
      </c>
      <c r="B1013" s="2">
        <v>36708</v>
      </c>
      <c r="C1013" s="13" t="str">
        <f>INDEX('Regions and subregions'!A:A, MATCH('Data by country'!A1013, 'Regions and subregions'!C:C, 0))</f>
        <v>Europe</v>
      </c>
      <c r="D1013" s="13" t="str">
        <f>INDEX('Regions and subregions'!B:B, MATCH('Data by country'!A1013, 'Regions and subregions'!C:C, 0))</f>
        <v>Independent</v>
      </c>
      <c r="L1013" s="1">
        <v>76803</v>
      </c>
      <c r="M1013" s="1">
        <v>39784</v>
      </c>
      <c r="U1013" s="1">
        <v>1563667800</v>
      </c>
      <c r="V1013" s="1">
        <v>20359</v>
      </c>
    </row>
    <row r="1014" spans="1:22" x14ac:dyDescent="0.25">
      <c r="A1014" t="s">
        <v>93</v>
      </c>
      <c r="B1014" s="2">
        <v>40360</v>
      </c>
      <c r="C1014" s="13" t="str">
        <f>INDEX('Regions and subregions'!A:A, MATCH('Data by country'!A1014, 'Regions and subregions'!C:C, 0))</f>
        <v>Middle East</v>
      </c>
      <c r="D1014" s="13">
        <f>INDEX('Regions and subregions'!B:B, MATCH('Data by country'!A1014, 'Regions and subregions'!C:C, 0))</f>
        <v>0</v>
      </c>
      <c r="E1014" s="1">
        <v>1986</v>
      </c>
      <c r="G1014" s="1">
        <v>9875000</v>
      </c>
      <c r="H1014">
        <v>65</v>
      </c>
      <c r="I1014">
        <v>5</v>
      </c>
      <c r="J1014" s="1">
        <v>2183</v>
      </c>
      <c r="K1014">
        <v>8</v>
      </c>
      <c r="L1014" s="1">
        <v>7623600</v>
      </c>
      <c r="M1014" s="1">
        <v>6990841</v>
      </c>
      <c r="N1014">
        <v>22</v>
      </c>
      <c r="O1014">
        <v>83</v>
      </c>
      <c r="P1014">
        <v>80</v>
      </c>
      <c r="Q1014">
        <v>82</v>
      </c>
      <c r="R1014">
        <v>27</v>
      </c>
      <c r="S1014">
        <v>62</v>
      </c>
      <c r="T1014">
        <v>10</v>
      </c>
      <c r="U1014" s="1">
        <v>217443434073</v>
      </c>
      <c r="V1014" s="1">
        <v>28522</v>
      </c>
    </row>
    <row r="1015" spans="1:22" x14ac:dyDescent="0.25">
      <c r="A1015" t="s">
        <v>93</v>
      </c>
      <c r="B1015" s="2">
        <v>39995</v>
      </c>
      <c r="C1015" s="13" t="str">
        <f>INDEX('Regions and subregions'!A:A, MATCH('Data by country'!A1015, 'Regions and subregions'!C:C, 0))</f>
        <v>Middle East</v>
      </c>
      <c r="D1015" s="13">
        <f>INDEX('Regions and subregions'!B:B, MATCH('Data by country'!A1015, 'Regions and subregions'!C:C, 0))</f>
        <v>0</v>
      </c>
      <c r="E1015" s="1">
        <v>1968</v>
      </c>
      <c r="F1015">
        <v>265</v>
      </c>
      <c r="G1015" s="1">
        <v>9022000</v>
      </c>
      <c r="H1015">
        <v>61</v>
      </c>
      <c r="I1015">
        <v>5</v>
      </c>
      <c r="J1015" s="1">
        <v>2004</v>
      </c>
      <c r="K1015">
        <v>8</v>
      </c>
      <c r="L1015" s="1">
        <v>7485600</v>
      </c>
      <c r="M1015" s="1">
        <v>6862798</v>
      </c>
      <c r="N1015">
        <v>22</v>
      </c>
      <c r="O1015">
        <v>84</v>
      </c>
      <c r="P1015">
        <v>80</v>
      </c>
      <c r="Q1015">
        <v>82</v>
      </c>
      <c r="R1015">
        <v>27</v>
      </c>
      <c r="S1015">
        <v>62</v>
      </c>
      <c r="T1015">
        <v>10</v>
      </c>
      <c r="U1015" s="1">
        <v>194866363197</v>
      </c>
      <c r="V1015" s="1">
        <v>26032</v>
      </c>
    </row>
    <row r="1016" spans="1:22" x14ac:dyDescent="0.25">
      <c r="A1016" t="s">
        <v>93</v>
      </c>
      <c r="B1016" s="2">
        <v>39630</v>
      </c>
      <c r="C1016" s="13" t="str">
        <f>INDEX('Regions and subregions'!A:A, MATCH('Data by country'!A1016, 'Regions and subregions'!C:C, 0))</f>
        <v>Middle East</v>
      </c>
      <c r="D1016" s="13">
        <f>INDEX('Regions and subregions'!B:B, MATCH('Data by country'!A1016, 'Regions and subregions'!C:C, 0))</f>
        <v>0</v>
      </c>
      <c r="E1016" s="1">
        <v>1968</v>
      </c>
      <c r="F1016">
        <v>260</v>
      </c>
      <c r="G1016" s="1">
        <v>8982000</v>
      </c>
      <c r="H1016">
        <v>58</v>
      </c>
      <c r="I1016">
        <v>5</v>
      </c>
      <c r="J1016" s="1">
        <v>2073</v>
      </c>
      <c r="K1016">
        <v>7</v>
      </c>
      <c r="L1016" s="1">
        <v>7308800</v>
      </c>
      <c r="M1016" s="1">
        <v>6699246</v>
      </c>
      <c r="N1016">
        <v>22</v>
      </c>
      <c r="O1016">
        <v>83</v>
      </c>
      <c r="P1016">
        <v>79</v>
      </c>
      <c r="Q1016">
        <v>81</v>
      </c>
      <c r="R1016">
        <v>27</v>
      </c>
      <c r="S1016">
        <v>62</v>
      </c>
      <c r="T1016">
        <v>10</v>
      </c>
      <c r="U1016" s="1">
        <v>201661649944</v>
      </c>
      <c r="V1016" s="1">
        <v>27592</v>
      </c>
    </row>
    <row r="1017" spans="1:22" x14ac:dyDescent="0.25">
      <c r="A1017" t="s">
        <v>93</v>
      </c>
      <c r="B1017" s="2">
        <v>39264</v>
      </c>
      <c r="C1017" s="13" t="str">
        <f>INDEX('Regions and subregions'!A:A, MATCH('Data by country'!A1017, 'Regions and subregions'!C:C, 0))</f>
        <v>Middle East</v>
      </c>
      <c r="D1017" s="13">
        <f>INDEX('Regions and subregions'!B:B, MATCH('Data by country'!A1017, 'Regions and subregions'!C:C, 0))</f>
        <v>0</v>
      </c>
      <c r="E1017" s="1">
        <v>1831</v>
      </c>
      <c r="F1017">
        <v>251</v>
      </c>
      <c r="G1017" s="1">
        <v>8902000</v>
      </c>
      <c r="H1017">
        <v>46</v>
      </c>
      <c r="I1017">
        <v>5</v>
      </c>
      <c r="J1017" s="1">
        <v>1737</v>
      </c>
      <c r="K1017">
        <v>7</v>
      </c>
      <c r="L1017" s="1">
        <v>7180100</v>
      </c>
      <c r="M1017" s="1">
        <v>6579844</v>
      </c>
      <c r="N1017">
        <v>21</v>
      </c>
      <c r="O1017">
        <v>83</v>
      </c>
      <c r="P1017">
        <v>79</v>
      </c>
      <c r="Q1017">
        <v>81</v>
      </c>
      <c r="R1017">
        <v>28</v>
      </c>
      <c r="S1017">
        <v>62</v>
      </c>
      <c r="T1017">
        <v>10</v>
      </c>
      <c r="U1017" s="1">
        <v>167111803510</v>
      </c>
      <c r="V1017" s="1">
        <v>23274</v>
      </c>
    </row>
    <row r="1018" spans="1:22" x14ac:dyDescent="0.25">
      <c r="A1018" t="s">
        <v>93</v>
      </c>
      <c r="B1018" s="2">
        <v>38899</v>
      </c>
      <c r="C1018" s="13" t="str">
        <f>INDEX('Regions and subregions'!A:A, MATCH('Data by country'!A1018, 'Regions and subregions'!C:C, 0))</f>
        <v>Middle East</v>
      </c>
      <c r="D1018" s="13">
        <f>INDEX('Regions and subregions'!B:B, MATCH('Data by country'!A1018, 'Regions and subregions'!C:C, 0))</f>
        <v>0</v>
      </c>
      <c r="E1018" s="1">
        <v>1609</v>
      </c>
      <c r="F1018">
        <v>243</v>
      </c>
      <c r="G1018" s="1">
        <v>8403765</v>
      </c>
      <c r="H1018">
        <v>27</v>
      </c>
      <c r="I1018">
        <v>5</v>
      </c>
      <c r="J1018" s="1">
        <v>1543</v>
      </c>
      <c r="K1018">
        <v>7</v>
      </c>
      <c r="L1018" s="1">
        <v>7053700</v>
      </c>
      <c r="M1018" s="1">
        <v>6462600</v>
      </c>
      <c r="N1018">
        <v>21</v>
      </c>
      <c r="O1018">
        <v>82</v>
      </c>
      <c r="P1018">
        <v>79</v>
      </c>
      <c r="Q1018">
        <v>80</v>
      </c>
      <c r="R1018">
        <v>28</v>
      </c>
      <c r="S1018">
        <v>62</v>
      </c>
      <c r="T1018">
        <v>10</v>
      </c>
      <c r="U1018" s="1">
        <v>145479599623</v>
      </c>
      <c r="V1018" s="1">
        <v>20625</v>
      </c>
    </row>
    <row r="1019" spans="1:22" x14ac:dyDescent="0.25">
      <c r="A1019" t="s">
        <v>93</v>
      </c>
      <c r="B1019" s="2">
        <v>38534</v>
      </c>
      <c r="C1019" s="13" t="str">
        <f>INDEX('Regions and subregions'!A:A, MATCH('Data by country'!A1019, 'Regions and subregions'!C:C, 0))</f>
        <v>Middle East</v>
      </c>
      <c r="D1019" s="13">
        <f>INDEX('Regions and subregions'!B:B, MATCH('Data by country'!A1019, 'Regions and subregions'!C:C, 0))</f>
        <v>0</v>
      </c>
      <c r="E1019" s="1">
        <v>1616</v>
      </c>
      <c r="F1019">
        <v>239</v>
      </c>
      <c r="G1019" s="1">
        <v>7757000</v>
      </c>
      <c r="H1019">
        <v>24</v>
      </c>
      <c r="I1019">
        <v>6</v>
      </c>
      <c r="J1019" s="1">
        <v>1478</v>
      </c>
      <c r="K1019">
        <v>8</v>
      </c>
      <c r="L1019" s="1">
        <v>6930100</v>
      </c>
      <c r="M1019" s="1">
        <v>6347972</v>
      </c>
      <c r="N1019">
        <v>21</v>
      </c>
      <c r="O1019">
        <v>82</v>
      </c>
      <c r="P1019">
        <v>78</v>
      </c>
      <c r="Q1019">
        <v>80</v>
      </c>
      <c r="R1019">
        <v>28</v>
      </c>
      <c r="S1019">
        <v>62</v>
      </c>
      <c r="T1019">
        <v>10</v>
      </c>
      <c r="U1019" s="1">
        <v>133959001783</v>
      </c>
      <c r="V1019" s="1">
        <v>19330</v>
      </c>
    </row>
    <row r="1020" spans="1:22" x14ac:dyDescent="0.25">
      <c r="A1020" t="s">
        <v>93</v>
      </c>
      <c r="B1020" s="2">
        <v>38169</v>
      </c>
      <c r="C1020" s="13" t="str">
        <f>INDEX('Regions and subregions'!A:A, MATCH('Data by country'!A1020, 'Regions and subregions'!C:C, 0))</f>
        <v>Middle East</v>
      </c>
      <c r="D1020" s="13">
        <f>INDEX('Regions and subregions'!B:B, MATCH('Data by country'!A1020, 'Regions and subregions'!C:C, 0))</f>
        <v>0</v>
      </c>
      <c r="E1020" s="1">
        <v>1423</v>
      </c>
      <c r="F1020">
        <v>234</v>
      </c>
      <c r="G1020" s="1">
        <v>7221955</v>
      </c>
      <c r="H1020">
        <v>22</v>
      </c>
      <c r="I1020">
        <v>6</v>
      </c>
      <c r="J1020" s="1">
        <v>1409</v>
      </c>
      <c r="K1020">
        <v>8</v>
      </c>
      <c r="L1020" s="1">
        <v>6809000</v>
      </c>
      <c r="M1020" s="1">
        <v>6234320</v>
      </c>
      <c r="N1020">
        <v>21</v>
      </c>
      <c r="O1020">
        <v>82</v>
      </c>
      <c r="P1020">
        <v>78</v>
      </c>
      <c r="Q1020">
        <v>80</v>
      </c>
      <c r="R1020">
        <v>28</v>
      </c>
      <c r="S1020">
        <v>62</v>
      </c>
      <c r="T1020">
        <v>10</v>
      </c>
      <c r="U1020" s="1">
        <v>126571173583</v>
      </c>
      <c r="V1020" s="1">
        <v>18589</v>
      </c>
    </row>
    <row r="1021" spans="1:22" x14ac:dyDescent="0.25">
      <c r="A1021" t="s">
        <v>93</v>
      </c>
      <c r="B1021" s="2">
        <v>37803</v>
      </c>
      <c r="C1021" s="13" t="str">
        <f>INDEX('Regions and subregions'!A:A, MATCH('Data by country'!A1021, 'Regions and subregions'!C:C, 0))</f>
        <v>Middle East</v>
      </c>
      <c r="D1021" s="13">
        <f>INDEX('Regions and subregions'!B:B, MATCH('Data by country'!A1021, 'Regions and subregions'!C:C, 0))</f>
        <v>0</v>
      </c>
      <c r="E1021" s="1">
        <v>1278</v>
      </c>
      <c r="F1021">
        <v>231</v>
      </c>
      <c r="G1021" s="1">
        <v>6618367</v>
      </c>
      <c r="H1021">
        <v>19</v>
      </c>
      <c r="I1021">
        <v>6</v>
      </c>
      <c r="J1021" s="1">
        <v>1363</v>
      </c>
      <c r="K1021">
        <v>8</v>
      </c>
      <c r="L1021" s="1">
        <v>6689700</v>
      </c>
      <c r="M1021" s="1">
        <v>6122413</v>
      </c>
      <c r="N1021">
        <v>22</v>
      </c>
      <c r="O1021">
        <v>82</v>
      </c>
      <c r="P1021">
        <v>78</v>
      </c>
      <c r="Q1021">
        <v>80</v>
      </c>
      <c r="R1021">
        <v>28</v>
      </c>
      <c r="S1021">
        <v>62</v>
      </c>
      <c r="T1021">
        <v>10</v>
      </c>
      <c r="U1021" s="1">
        <v>118673283415</v>
      </c>
      <c r="V1021" s="1">
        <v>17740</v>
      </c>
    </row>
    <row r="1022" spans="1:22" x14ac:dyDescent="0.25">
      <c r="A1022" t="s">
        <v>93</v>
      </c>
      <c r="B1022" s="2">
        <v>37438</v>
      </c>
      <c r="C1022" s="13" t="str">
        <f>INDEX('Regions and subregions'!A:A, MATCH('Data by country'!A1022, 'Regions and subregions'!C:C, 0))</f>
        <v>Middle East</v>
      </c>
      <c r="D1022" s="13">
        <f>INDEX('Regions and subregions'!B:B, MATCH('Data by country'!A1022, 'Regions and subregions'!C:C, 0))</f>
        <v>0</v>
      </c>
      <c r="E1022" s="1">
        <v>1116</v>
      </c>
      <c r="G1022" s="1">
        <v>6300008</v>
      </c>
      <c r="H1022">
        <v>17</v>
      </c>
      <c r="I1022">
        <v>6</v>
      </c>
      <c r="J1022" s="1">
        <v>1332</v>
      </c>
      <c r="K1022">
        <v>8</v>
      </c>
      <c r="L1022" s="1">
        <v>6570000</v>
      </c>
      <c r="M1022" s="1">
        <v>6010236</v>
      </c>
      <c r="N1022">
        <v>21</v>
      </c>
      <c r="O1022">
        <v>82</v>
      </c>
      <c r="P1022">
        <v>78</v>
      </c>
      <c r="Q1022">
        <v>79</v>
      </c>
      <c r="R1022">
        <v>28</v>
      </c>
      <c r="S1022">
        <v>62</v>
      </c>
      <c r="T1022">
        <v>10</v>
      </c>
      <c r="U1022" s="1">
        <v>112974376293</v>
      </c>
      <c r="V1022" s="1">
        <v>17195</v>
      </c>
    </row>
    <row r="1023" spans="1:22" x14ac:dyDescent="0.25">
      <c r="A1023" t="s">
        <v>93</v>
      </c>
      <c r="B1023" s="2">
        <v>37073</v>
      </c>
      <c r="C1023" s="13" t="str">
        <f>INDEX('Regions and subregions'!A:A, MATCH('Data by country'!A1023, 'Regions and subregions'!C:C, 0))</f>
        <v>Middle East</v>
      </c>
      <c r="D1023" s="13">
        <f>INDEX('Regions and subregions'!B:B, MATCH('Data by country'!A1023, 'Regions and subregions'!C:C, 0))</f>
        <v>0</v>
      </c>
      <c r="E1023">
        <v>961</v>
      </c>
      <c r="G1023" s="1">
        <v>5500621</v>
      </c>
      <c r="H1023">
        <v>17</v>
      </c>
      <c r="I1023">
        <v>7</v>
      </c>
      <c r="J1023" s="1">
        <v>1496</v>
      </c>
      <c r="K1023">
        <v>8</v>
      </c>
      <c r="L1023" s="1">
        <v>6439000</v>
      </c>
      <c r="M1023" s="1">
        <v>5887822</v>
      </c>
      <c r="N1023">
        <v>21</v>
      </c>
      <c r="O1023">
        <v>81</v>
      </c>
      <c r="P1023">
        <v>78</v>
      </c>
      <c r="Q1023">
        <v>79</v>
      </c>
      <c r="R1023">
        <v>28</v>
      </c>
      <c r="S1023">
        <v>62</v>
      </c>
      <c r="T1023">
        <v>10</v>
      </c>
      <c r="U1023" s="1">
        <v>122940533086</v>
      </c>
      <c r="V1023" s="1">
        <v>19093</v>
      </c>
    </row>
    <row r="1024" spans="1:22" x14ac:dyDescent="0.25">
      <c r="A1024" t="s">
        <v>93</v>
      </c>
      <c r="B1024" s="2">
        <v>36708</v>
      </c>
      <c r="C1024" s="13" t="str">
        <f>INDEX('Regions and subregions'!A:A, MATCH('Data by country'!A1024, 'Regions and subregions'!C:C, 0))</f>
        <v>Middle East</v>
      </c>
      <c r="D1024" s="13">
        <f>INDEX('Regions and subregions'!B:B, MATCH('Data by country'!A1024, 'Regions and subregions'!C:C, 0))</f>
        <v>0</v>
      </c>
      <c r="E1024">
        <v>781</v>
      </c>
      <c r="G1024" s="1">
        <v>4400000</v>
      </c>
      <c r="H1024">
        <v>20</v>
      </c>
      <c r="I1024">
        <v>7</v>
      </c>
      <c r="J1024" s="1">
        <v>1451</v>
      </c>
      <c r="K1024">
        <v>7</v>
      </c>
      <c r="L1024" s="1">
        <v>6289000</v>
      </c>
      <c r="M1024" s="1">
        <v>5748146</v>
      </c>
      <c r="N1024">
        <v>22</v>
      </c>
      <c r="O1024">
        <v>81</v>
      </c>
      <c r="P1024">
        <v>77</v>
      </c>
      <c r="Q1024">
        <v>79</v>
      </c>
      <c r="R1024">
        <v>28</v>
      </c>
      <c r="S1024">
        <v>62</v>
      </c>
      <c r="T1024">
        <v>10</v>
      </c>
      <c r="U1024" s="1">
        <v>124895151203</v>
      </c>
      <c r="V1024" s="1">
        <v>19859</v>
      </c>
    </row>
    <row r="1025" spans="1:22" x14ac:dyDescent="0.25">
      <c r="A1025" t="s">
        <v>94</v>
      </c>
      <c r="B1025" s="2">
        <v>40360</v>
      </c>
      <c r="C1025" s="13" t="str">
        <f>INDEX('Regions and subregions'!A:A, MATCH('Data by country'!A1025, 'Regions and subregions'!C:C, 0))</f>
        <v>Europe</v>
      </c>
      <c r="D1025" s="13" t="str">
        <f>INDEX('Regions and subregions'!B:B, MATCH('Data by country'!A1025, 'Regions and subregions'!C:C, 0))</f>
        <v>European Union</v>
      </c>
      <c r="E1025" s="1">
        <v>44535</v>
      </c>
      <c r="G1025" s="1">
        <v>90605000</v>
      </c>
      <c r="H1025">
        <v>54</v>
      </c>
      <c r="I1025">
        <v>4</v>
      </c>
      <c r="J1025" s="1">
        <v>3248</v>
      </c>
      <c r="K1025">
        <v>10</v>
      </c>
      <c r="L1025" s="1">
        <v>60483385</v>
      </c>
      <c r="M1025" s="1">
        <v>41370635</v>
      </c>
      <c r="N1025">
        <v>9</v>
      </c>
      <c r="O1025">
        <v>84</v>
      </c>
      <c r="P1025">
        <v>79</v>
      </c>
      <c r="Q1025">
        <v>82</v>
      </c>
      <c r="R1025">
        <v>14</v>
      </c>
      <c r="S1025">
        <v>66</v>
      </c>
      <c r="T1025">
        <v>20</v>
      </c>
      <c r="U1025" s="1">
        <v>2043639726121</v>
      </c>
      <c r="V1025" s="1">
        <v>33788</v>
      </c>
    </row>
    <row r="1026" spans="1:22" x14ac:dyDescent="0.25">
      <c r="A1026" t="s">
        <v>94</v>
      </c>
      <c r="B1026" s="2">
        <v>39995</v>
      </c>
      <c r="C1026" s="13" t="str">
        <f>INDEX('Regions and subregions'!A:A, MATCH('Data by country'!A1026, 'Regions and subregions'!C:C, 0))</f>
        <v>Europe</v>
      </c>
      <c r="D1026" s="13" t="str">
        <f>INDEX('Regions and subregions'!B:B, MATCH('Data by country'!A1026, 'Regions and subregions'!C:C, 0))</f>
        <v>European Union</v>
      </c>
      <c r="E1026" s="1">
        <v>45590</v>
      </c>
      <c r="F1026">
        <v>596</v>
      </c>
      <c r="G1026" s="1">
        <v>88024000</v>
      </c>
      <c r="H1026">
        <v>49</v>
      </c>
      <c r="I1026">
        <v>4</v>
      </c>
      <c r="J1026" s="1">
        <v>3323</v>
      </c>
      <c r="K1026">
        <v>9</v>
      </c>
      <c r="L1026" s="1">
        <v>60192698</v>
      </c>
      <c r="M1026" s="1">
        <v>41075497</v>
      </c>
      <c r="N1026">
        <v>10</v>
      </c>
      <c r="O1026">
        <v>84</v>
      </c>
      <c r="P1026">
        <v>79</v>
      </c>
      <c r="Q1026">
        <v>81</v>
      </c>
      <c r="R1026">
        <v>14</v>
      </c>
      <c r="S1026">
        <v>66</v>
      </c>
      <c r="T1026">
        <v>20</v>
      </c>
      <c r="U1026" s="1">
        <v>2111148008712</v>
      </c>
      <c r="V1026" s="1">
        <v>35073</v>
      </c>
    </row>
    <row r="1027" spans="1:22" x14ac:dyDescent="0.25">
      <c r="A1027" t="s">
        <v>94</v>
      </c>
      <c r="B1027" s="2">
        <v>39630</v>
      </c>
      <c r="C1027" s="13" t="str">
        <f>INDEX('Regions and subregions'!A:A, MATCH('Data by country'!A1027, 'Regions and subregions'!C:C, 0))</f>
        <v>Europe</v>
      </c>
      <c r="D1027" s="13" t="str">
        <f>INDEX('Regions and subregions'!B:B, MATCH('Data by country'!A1027, 'Regions and subregions'!C:C, 0))</f>
        <v>European Union</v>
      </c>
      <c r="E1027" s="1">
        <v>46998</v>
      </c>
      <c r="F1027">
        <v>592</v>
      </c>
      <c r="G1027" s="1">
        <v>90341000</v>
      </c>
      <c r="H1027">
        <v>45</v>
      </c>
      <c r="I1027">
        <v>4</v>
      </c>
      <c r="J1027" s="1">
        <v>3472</v>
      </c>
      <c r="K1027">
        <v>9</v>
      </c>
      <c r="L1027" s="1">
        <v>59832179</v>
      </c>
      <c r="M1027" s="1">
        <v>40733747</v>
      </c>
      <c r="N1027">
        <v>10</v>
      </c>
      <c r="O1027">
        <v>84</v>
      </c>
      <c r="P1027">
        <v>79</v>
      </c>
      <c r="Q1027">
        <v>81</v>
      </c>
      <c r="R1027">
        <v>14</v>
      </c>
      <c r="S1027">
        <v>66</v>
      </c>
      <c r="T1027">
        <v>20</v>
      </c>
      <c r="U1027" s="1">
        <v>2307311495086</v>
      </c>
      <c r="V1027" s="1">
        <v>38563</v>
      </c>
    </row>
    <row r="1028" spans="1:22" x14ac:dyDescent="0.25">
      <c r="A1028" t="s">
        <v>94</v>
      </c>
      <c r="B1028" s="2">
        <v>39264</v>
      </c>
      <c r="C1028" s="13" t="str">
        <f>INDEX('Regions and subregions'!A:A, MATCH('Data by country'!A1028, 'Regions and subregions'!C:C, 0))</f>
        <v>Europe</v>
      </c>
      <c r="D1028" s="13" t="str">
        <f>INDEX('Regions and subregions'!B:B, MATCH('Data by country'!A1028, 'Regions and subregions'!C:C, 0))</f>
        <v>European Union</v>
      </c>
      <c r="E1028" s="1">
        <v>47113</v>
      </c>
      <c r="F1028">
        <v>587</v>
      </c>
      <c r="G1028" s="1">
        <v>89801000</v>
      </c>
      <c r="H1028">
        <v>41</v>
      </c>
      <c r="I1028">
        <v>4</v>
      </c>
      <c r="J1028" s="1">
        <v>3095</v>
      </c>
      <c r="K1028">
        <v>9</v>
      </c>
      <c r="L1028" s="1">
        <v>59375289</v>
      </c>
      <c r="M1028" s="1">
        <v>40327696</v>
      </c>
      <c r="N1028">
        <v>10</v>
      </c>
      <c r="O1028">
        <v>84</v>
      </c>
      <c r="P1028">
        <v>79</v>
      </c>
      <c r="Q1028">
        <v>81</v>
      </c>
      <c r="R1028">
        <v>14</v>
      </c>
      <c r="S1028">
        <v>66</v>
      </c>
      <c r="T1028">
        <v>20</v>
      </c>
      <c r="U1028" s="1">
        <v>2127180496503</v>
      </c>
      <c r="V1028" s="1">
        <v>35826</v>
      </c>
    </row>
    <row r="1029" spans="1:22" x14ac:dyDescent="0.25">
      <c r="A1029" t="s">
        <v>94</v>
      </c>
      <c r="B1029" s="2">
        <v>38899</v>
      </c>
      <c r="C1029" s="13" t="str">
        <f>INDEX('Regions and subregions'!A:A, MATCH('Data by country'!A1029, 'Regions and subregions'!C:C, 0))</f>
        <v>Europe</v>
      </c>
      <c r="D1029" s="13" t="str">
        <f>INDEX('Regions and subregions'!B:B, MATCH('Data by country'!A1029, 'Regions and subregions'!C:C, 0))</f>
        <v>European Union</v>
      </c>
      <c r="E1029" s="1">
        <v>47642</v>
      </c>
      <c r="F1029">
        <v>559</v>
      </c>
      <c r="G1029" s="1">
        <v>80418000</v>
      </c>
      <c r="H1029">
        <v>38</v>
      </c>
      <c r="I1029">
        <v>4</v>
      </c>
      <c r="J1029" s="1">
        <v>2851</v>
      </c>
      <c r="K1029">
        <v>9</v>
      </c>
      <c r="L1029" s="1">
        <v>58941499</v>
      </c>
      <c r="M1029" s="1">
        <v>39938760</v>
      </c>
      <c r="N1029">
        <v>10</v>
      </c>
      <c r="O1029">
        <v>84</v>
      </c>
      <c r="P1029">
        <v>78</v>
      </c>
      <c r="Q1029">
        <v>81</v>
      </c>
      <c r="R1029">
        <v>14</v>
      </c>
      <c r="S1029">
        <v>66</v>
      </c>
      <c r="T1029">
        <v>20</v>
      </c>
      <c r="U1029" s="1">
        <v>1872982702430</v>
      </c>
      <c r="V1029" s="1">
        <v>31777</v>
      </c>
    </row>
    <row r="1030" spans="1:22" x14ac:dyDescent="0.25">
      <c r="A1030" t="s">
        <v>94</v>
      </c>
      <c r="B1030" s="2">
        <v>38534</v>
      </c>
      <c r="C1030" s="13" t="str">
        <f>INDEX('Regions and subregions'!A:A, MATCH('Data by country'!A1030, 'Regions and subregions'!C:C, 0))</f>
        <v>Europe</v>
      </c>
      <c r="D1030" s="13" t="str">
        <f>INDEX('Regions and subregions'!B:B, MATCH('Data by country'!A1030, 'Regions and subregions'!C:C, 0))</f>
        <v>European Union</v>
      </c>
      <c r="E1030" s="1">
        <v>47368</v>
      </c>
      <c r="F1030">
        <v>592</v>
      </c>
      <c r="G1030" s="1">
        <v>71500000</v>
      </c>
      <c r="H1030">
        <v>35</v>
      </c>
      <c r="I1030">
        <v>4</v>
      </c>
      <c r="J1030" s="1">
        <v>2613</v>
      </c>
      <c r="K1030">
        <v>9</v>
      </c>
      <c r="L1030" s="1">
        <v>58607043</v>
      </c>
      <c r="M1030" s="1">
        <v>39618361</v>
      </c>
      <c r="N1030">
        <v>10</v>
      </c>
      <c r="O1030">
        <v>84</v>
      </c>
      <c r="P1030">
        <v>78</v>
      </c>
      <c r="Q1030">
        <v>81</v>
      </c>
      <c r="R1030">
        <v>14</v>
      </c>
      <c r="S1030">
        <v>66</v>
      </c>
      <c r="T1030">
        <v>20</v>
      </c>
      <c r="U1030" s="1">
        <v>1786275014007</v>
      </c>
      <c r="V1030" s="1">
        <v>30479</v>
      </c>
    </row>
    <row r="1031" spans="1:22" x14ac:dyDescent="0.25">
      <c r="A1031" t="s">
        <v>94</v>
      </c>
      <c r="B1031" s="2">
        <v>38169</v>
      </c>
      <c r="C1031" s="13" t="str">
        <f>INDEX('Regions and subregions'!A:A, MATCH('Data by country'!A1031, 'Regions and subregions'!C:C, 0))</f>
        <v>Europe</v>
      </c>
      <c r="D1031" s="13" t="str">
        <f>INDEX('Regions and subregions'!B:B, MATCH('Data by country'!A1031, 'Regions and subregions'!C:C, 0))</f>
        <v>European Union</v>
      </c>
      <c r="E1031" s="1">
        <v>45566</v>
      </c>
      <c r="F1031">
        <v>584</v>
      </c>
      <c r="G1031" s="1">
        <v>62750000</v>
      </c>
      <c r="H1031">
        <v>33</v>
      </c>
      <c r="I1031">
        <v>5</v>
      </c>
      <c r="J1031" s="1">
        <v>2543</v>
      </c>
      <c r="K1031">
        <v>9</v>
      </c>
      <c r="L1031" s="1">
        <v>58175310</v>
      </c>
      <c r="M1031" s="1">
        <v>39279969</v>
      </c>
      <c r="N1031">
        <v>10</v>
      </c>
      <c r="O1031">
        <v>84</v>
      </c>
      <c r="P1031">
        <v>78</v>
      </c>
      <c r="Q1031">
        <v>81</v>
      </c>
      <c r="R1031">
        <v>14</v>
      </c>
      <c r="S1031">
        <v>66</v>
      </c>
      <c r="T1031">
        <v>19</v>
      </c>
      <c r="U1031" s="1">
        <v>1735521503772</v>
      </c>
      <c r="V1031" s="1">
        <v>29833</v>
      </c>
    </row>
    <row r="1032" spans="1:22" x14ac:dyDescent="0.25">
      <c r="A1032" t="s">
        <v>94</v>
      </c>
      <c r="B1032" s="2">
        <v>37803</v>
      </c>
      <c r="C1032" s="13" t="str">
        <f>INDEX('Regions and subregions'!A:A, MATCH('Data by country'!A1032, 'Regions and subregions'!C:C, 0))</f>
        <v>Europe</v>
      </c>
      <c r="D1032" s="13" t="str">
        <f>INDEX('Regions and subregions'!B:B, MATCH('Data by country'!A1032, 'Regions and subregions'!C:C, 0))</f>
        <v>European Union</v>
      </c>
      <c r="E1032" s="1">
        <v>45221</v>
      </c>
      <c r="G1032" s="1">
        <v>56770000</v>
      </c>
      <c r="H1032">
        <v>29</v>
      </c>
      <c r="I1032">
        <v>5</v>
      </c>
      <c r="J1032" s="1">
        <v>2163</v>
      </c>
      <c r="K1032">
        <v>8</v>
      </c>
      <c r="L1032" s="1">
        <v>57604658</v>
      </c>
      <c r="M1032" s="1">
        <v>38848581</v>
      </c>
      <c r="N1032">
        <v>9</v>
      </c>
      <c r="O1032">
        <v>83</v>
      </c>
      <c r="P1032">
        <v>77</v>
      </c>
      <c r="Q1032">
        <v>80</v>
      </c>
      <c r="R1032">
        <v>14</v>
      </c>
      <c r="S1032">
        <v>67</v>
      </c>
      <c r="T1032">
        <v>19</v>
      </c>
      <c r="U1032" s="1">
        <v>1514503536381</v>
      </c>
      <c r="V1032" s="1">
        <v>26291</v>
      </c>
    </row>
    <row r="1033" spans="1:22" x14ac:dyDescent="0.25">
      <c r="A1033" t="s">
        <v>94</v>
      </c>
      <c r="B1033" s="2">
        <v>37438</v>
      </c>
      <c r="C1033" s="13" t="str">
        <f>INDEX('Regions and subregions'!A:A, MATCH('Data by country'!A1033, 'Regions and subregions'!C:C, 0))</f>
        <v>Europe</v>
      </c>
      <c r="D1033" s="13" t="str">
        <f>INDEX('Regions and subregions'!B:B, MATCH('Data by country'!A1033, 'Regions and subregions'!C:C, 0))</f>
        <v>European Union</v>
      </c>
      <c r="E1033" s="1">
        <v>45956</v>
      </c>
      <c r="G1033" s="1">
        <v>54200000</v>
      </c>
      <c r="H1033">
        <v>28</v>
      </c>
      <c r="I1033">
        <v>5</v>
      </c>
      <c r="J1033" s="1">
        <v>1777</v>
      </c>
      <c r="K1033">
        <v>8</v>
      </c>
      <c r="L1033" s="1">
        <v>57157406</v>
      </c>
      <c r="M1033" s="1">
        <v>38501229</v>
      </c>
      <c r="N1033">
        <v>9</v>
      </c>
      <c r="O1033">
        <v>83</v>
      </c>
      <c r="P1033">
        <v>77</v>
      </c>
      <c r="Q1033">
        <v>80</v>
      </c>
      <c r="R1033">
        <v>14</v>
      </c>
      <c r="S1033">
        <v>67</v>
      </c>
      <c r="T1033">
        <v>19</v>
      </c>
      <c r="U1033" s="1">
        <v>1225176959595</v>
      </c>
      <c r="V1033" s="1">
        <v>21435</v>
      </c>
    </row>
    <row r="1034" spans="1:22" x14ac:dyDescent="0.25">
      <c r="A1034" t="s">
        <v>94</v>
      </c>
      <c r="B1034" s="2">
        <v>37073</v>
      </c>
      <c r="C1034" s="13" t="str">
        <f>INDEX('Regions and subregions'!A:A, MATCH('Data by country'!A1034, 'Regions and subregions'!C:C, 0))</f>
        <v>Europe</v>
      </c>
      <c r="D1034" s="13" t="str">
        <f>INDEX('Regions and subregions'!B:B, MATCH('Data by country'!A1034, 'Regions and subregions'!C:C, 0))</f>
        <v>European Union</v>
      </c>
      <c r="E1034" s="1">
        <v>46675</v>
      </c>
      <c r="G1034" s="1">
        <v>51246000</v>
      </c>
      <c r="H1034">
        <v>27</v>
      </c>
      <c r="I1034">
        <v>5</v>
      </c>
      <c r="J1034" s="1">
        <v>1606</v>
      </c>
      <c r="K1034">
        <v>8</v>
      </c>
      <c r="L1034" s="1">
        <v>56977217</v>
      </c>
      <c r="M1034" s="1">
        <v>38334272</v>
      </c>
      <c r="N1034">
        <v>9</v>
      </c>
      <c r="O1034">
        <v>83</v>
      </c>
      <c r="P1034">
        <v>77</v>
      </c>
      <c r="Q1034">
        <v>80</v>
      </c>
      <c r="R1034">
        <v>14</v>
      </c>
      <c r="S1034">
        <v>67</v>
      </c>
      <c r="T1034">
        <v>19</v>
      </c>
      <c r="U1034" s="1">
        <v>1123702691037</v>
      </c>
      <c r="V1034" s="1">
        <v>19722</v>
      </c>
    </row>
    <row r="1035" spans="1:22" x14ac:dyDescent="0.25">
      <c r="A1035" t="s">
        <v>94</v>
      </c>
      <c r="B1035" s="2">
        <v>36708</v>
      </c>
      <c r="C1035" s="13" t="str">
        <f>INDEX('Regions and subregions'!A:A, MATCH('Data by country'!A1035, 'Regions and subregions'!C:C, 0))</f>
        <v>Europe</v>
      </c>
      <c r="D1035" s="13" t="str">
        <f>INDEX('Regions and subregions'!B:B, MATCH('Data by country'!A1035, 'Regions and subregions'!C:C, 0))</f>
        <v>European Union</v>
      </c>
      <c r="E1035" s="1">
        <v>44849</v>
      </c>
      <c r="G1035" s="1">
        <v>42246000</v>
      </c>
      <c r="H1035">
        <v>23</v>
      </c>
      <c r="I1035">
        <v>6</v>
      </c>
      <c r="J1035" s="1">
        <v>1547</v>
      </c>
      <c r="K1035">
        <v>8</v>
      </c>
      <c r="L1035" s="1">
        <v>56942108</v>
      </c>
      <c r="M1035" s="1">
        <v>38265097</v>
      </c>
      <c r="N1035">
        <v>9</v>
      </c>
      <c r="O1035">
        <v>83</v>
      </c>
      <c r="P1035">
        <v>77</v>
      </c>
      <c r="Q1035">
        <v>79</v>
      </c>
      <c r="R1035">
        <v>14</v>
      </c>
      <c r="S1035">
        <v>67</v>
      </c>
      <c r="T1035">
        <v>18</v>
      </c>
      <c r="U1035" s="1">
        <v>1104009462562</v>
      </c>
      <c r="V1035" s="1">
        <v>19388</v>
      </c>
    </row>
    <row r="1036" spans="1:22" x14ac:dyDescent="0.25">
      <c r="A1036" t="s">
        <v>95</v>
      </c>
      <c r="B1036" s="2">
        <v>40360</v>
      </c>
      <c r="C1036" s="13" t="str">
        <f>INDEX('Regions and subregions'!A:A, MATCH('Data by country'!A1036, 'Regions and subregions'!C:C, 0))</f>
        <v>The Americas</v>
      </c>
      <c r="D1036" s="13" t="str">
        <f>INDEX('Regions and subregions'!B:B, MATCH('Data by country'!A1036, 'Regions and subregions'!C:C, 0))</f>
        <v>Caribbean</v>
      </c>
      <c r="G1036" s="1">
        <v>3181995</v>
      </c>
      <c r="H1036">
        <v>26</v>
      </c>
      <c r="I1036">
        <v>24</v>
      </c>
      <c r="J1036">
        <v>247</v>
      </c>
      <c r="K1036">
        <v>5</v>
      </c>
      <c r="L1036" s="1">
        <v>2702300</v>
      </c>
      <c r="M1036" s="1">
        <v>1451135</v>
      </c>
      <c r="N1036">
        <v>16</v>
      </c>
      <c r="O1036">
        <v>76</v>
      </c>
      <c r="P1036">
        <v>70</v>
      </c>
      <c r="Q1036">
        <v>73</v>
      </c>
      <c r="R1036">
        <v>29</v>
      </c>
      <c r="S1036">
        <v>63</v>
      </c>
      <c r="T1036">
        <v>8</v>
      </c>
      <c r="U1036" s="1">
        <v>13872093023</v>
      </c>
      <c r="V1036" s="1">
        <v>5133</v>
      </c>
    </row>
    <row r="1037" spans="1:22" x14ac:dyDescent="0.25">
      <c r="A1037" t="s">
        <v>95</v>
      </c>
      <c r="B1037" s="2">
        <v>39995</v>
      </c>
      <c r="C1037" s="13" t="str">
        <f>INDEX('Regions and subregions'!A:A, MATCH('Data by country'!A1037, 'Regions and subregions'!C:C, 0))</f>
        <v>The Americas</v>
      </c>
      <c r="D1037" s="13" t="str">
        <f>INDEX('Regions and subregions'!B:B, MATCH('Data by country'!A1037, 'Regions and subregions'!C:C, 0))</f>
        <v>Caribbean</v>
      </c>
      <c r="G1037" s="1">
        <v>2956061</v>
      </c>
      <c r="H1037">
        <v>25</v>
      </c>
      <c r="I1037">
        <v>25</v>
      </c>
      <c r="J1037">
        <v>228</v>
      </c>
      <c r="K1037">
        <v>5</v>
      </c>
      <c r="L1037" s="1">
        <v>2695600</v>
      </c>
      <c r="M1037" s="1">
        <v>1442146</v>
      </c>
      <c r="N1037">
        <v>16</v>
      </c>
      <c r="O1037">
        <v>75</v>
      </c>
      <c r="P1037">
        <v>70</v>
      </c>
      <c r="Q1037">
        <v>73</v>
      </c>
      <c r="R1037">
        <v>30</v>
      </c>
      <c r="S1037">
        <v>63</v>
      </c>
      <c r="T1037">
        <v>8</v>
      </c>
      <c r="U1037" s="1">
        <v>12440944882</v>
      </c>
      <c r="V1037" s="1">
        <v>4615</v>
      </c>
    </row>
    <row r="1038" spans="1:22" x14ac:dyDescent="0.25">
      <c r="A1038" t="s">
        <v>95</v>
      </c>
      <c r="B1038" s="2">
        <v>39630</v>
      </c>
      <c r="C1038" s="13" t="str">
        <f>INDEX('Regions and subregions'!A:A, MATCH('Data by country'!A1038, 'Regions and subregions'!C:C, 0))</f>
        <v>The Americas</v>
      </c>
      <c r="D1038" s="13" t="str">
        <f>INDEX('Regions and subregions'!B:B, MATCH('Data by country'!A1038, 'Regions and subregions'!C:C, 0))</f>
        <v>Caribbean</v>
      </c>
      <c r="F1038">
        <v>84</v>
      </c>
      <c r="G1038" s="1">
        <v>2723323</v>
      </c>
      <c r="H1038">
        <v>24</v>
      </c>
      <c r="I1038">
        <v>21</v>
      </c>
      <c r="J1038">
        <v>272</v>
      </c>
      <c r="K1038">
        <v>5</v>
      </c>
      <c r="L1038" s="1">
        <v>2687200</v>
      </c>
      <c r="M1038" s="1">
        <v>1432278</v>
      </c>
      <c r="N1038">
        <v>17</v>
      </c>
      <c r="O1038">
        <v>75</v>
      </c>
      <c r="P1038">
        <v>70</v>
      </c>
      <c r="Q1038">
        <v>72</v>
      </c>
      <c r="R1038">
        <v>30</v>
      </c>
      <c r="S1038">
        <v>62</v>
      </c>
      <c r="T1038">
        <v>8</v>
      </c>
      <c r="U1038" s="1">
        <v>13420707733</v>
      </c>
      <c r="V1038" s="1">
        <v>4994</v>
      </c>
    </row>
    <row r="1039" spans="1:22" x14ac:dyDescent="0.25">
      <c r="A1039" t="s">
        <v>95</v>
      </c>
      <c r="B1039" s="2">
        <v>39264</v>
      </c>
      <c r="C1039" s="13" t="str">
        <f>INDEX('Regions and subregions'!A:A, MATCH('Data by country'!A1039, 'Regions and subregions'!C:C, 0))</f>
        <v>The Americas</v>
      </c>
      <c r="D1039" s="13" t="str">
        <f>INDEX('Regions and subregions'!B:B, MATCH('Data by country'!A1039, 'Regions and subregions'!C:C, 0))</f>
        <v>Caribbean</v>
      </c>
      <c r="G1039" s="1">
        <v>2684331</v>
      </c>
      <c r="H1039">
        <v>21</v>
      </c>
      <c r="I1039">
        <v>26</v>
      </c>
      <c r="J1039">
        <v>230</v>
      </c>
      <c r="K1039">
        <v>5</v>
      </c>
      <c r="L1039" s="1">
        <v>2675800</v>
      </c>
      <c r="M1039" s="1">
        <v>1420850</v>
      </c>
      <c r="N1039">
        <v>17</v>
      </c>
      <c r="O1039">
        <v>75</v>
      </c>
      <c r="P1039">
        <v>69</v>
      </c>
      <c r="Q1039">
        <v>72</v>
      </c>
      <c r="R1039">
        <v>30</v>
      </c>
      <c r="S1039">
        <v>62</v>
      </c>
      <c r="T1039">
        <v>8</v>
      </c>
      <c r="U1039" s="1">
        <v>13242467719</v>
      </c>
      <c r="V1039" s="1">
        <v>4949</v>
      </c>
    </row>
    <row r="1040" spans="1:22" x14ac:dyDescent="0.25">
      <c r="A1040" t="s">
        <v>95</v>
      </c>
      <c r="B1040" s="2">
        <v>38899</v>
      </c>
      <c r="C1040" s="13" t="str">
        <f>INDEX('Regions and subregions'!A:A, MATCH('Data by country'!A1040, 'Regions and subregions'!C:C, 0))</f>
        <v>The Americas</v>
      </c>
      <c r="D1040" s="13" t="str">
        <f>INDEX('Regions and subregions'!B:B, MATCH('Data by country'!A1040, 'Regions and subregions'!C:C, 0))</f>
        <v>Caribbean</v>
      </c>
      <c r="F1040">
        <v>140</v>
      </c>
      <c r="G1040" s="1">
        <v>2274650</v>
      </c>
      <c r="H1040">
        <v>17</v>
      </c>
      <c r="I1040">
        <v>26</v>
      </c>
      <c r="J1040">
        <v>187</v>
      </c>
      <c r="K1040">
        <v>4</v>
      </c>
      <c r="L1040" s="1">
        <v>2663100</v>
      </c>
      <c r="M1040" s="1">
        <v>1408780</v>
      </c>
      <c r="N1040">
        <v>17</v>
      </c>
      <c r="O1040">
        <v>75</v>
      </c>
      <c r="P1040">
        <v>69</v>
      </c>
      <c r="Q1040">
        <v>72</v>
      </c>
      <c r="R1040">
        <v>31</v>
      </c>
      <c r="S1040">
        <v>62</v>
      </c>
      <c r="T1040">
        <v>8</v>
      </c>
      <c r="U1040" s="1">
        <v>12292609351</v>
      </c>
      <c r="V1040" s="1">
        <v>4616</v>
      </c>
    </row>
    <row r="1041" spans="1:22" x14ac:dyDescent="0.25">
      <c r="A1041" t="s">
        <v>95</v>
      </c>
      <c r="B1041" s="2">
        <v>38534</v>
      </c>
      <c r="C1041" s="13" t="str">
        <f>INDEX('Regions and subregions'!A:A, MATCH('Data by country'!A1041, 'Regions and subregions'!C:C, 0))</f>
        <v>The Americas</v>
      </c>
      <c r="D1041" s="13" t="str">
        <f>INDEX('Regions and subregions'!B:B, MATCH('Data by country'!A1041, 'Regions and subregions'!C:C, 0))</f>
        <v>Caribbean</v>
      </c>
      <c r="F1041">
        <v>135</v>
      </c>
      <c r="G1041" s="1">
        <v>1981464</v>
      </c>
      <c r="H1041">
        <v>13</v>
      </c>
      <c r="I1041">
        <v>27</v>
      </c>
      <c r="J1041">
        <v>171</v>
      </c>
      <c r="K1041">
        <v>4</v>
      </c>
      <c r="L1041" s="1">
        <v>2650400</v>
      </c>
      <c r="M1041" s="1">
        <v>1396761</v>
      </c>
      <c r="N1041">
        <v>18</v>
      </c>
      <c r="O1041">
        <v>74</v>
      </c>
      <c r="P1041">
        <v>69</v>
      </c>
      <c r="Q1041">
        <v>71</v>
      </c>
      <c r="R1041">
        <v>31</v>
      </c>
      <c r="S1041">
        <v>61</v>
      </c>
      <c r="T1041">
        <v>8</v>
      </c>
      <c r="U1041" s="1">
        <v>11297468354</v>
      </c>
      <c r="V1041" s="1">
        <v>4263</v>
      </c>
    </row>
    <row r="1042" spans="1:22" x14ac:dyDescent="0.25">
      <c r="A1042" t="s">
        <v>95</v>
      </c>
      <c r="B1042" s="2">
        <v>38169</v>
      </c>
      <c r="C1042" s="13" t="str">
        <f>INDEX('Regions and subregions'!A:A, MATCH('Data by country'!A1042, 'Regions and subregions'!C:C, 0))</f>
        <v>The Americas</v>
      </c>
      <c r="D1042" s="13" t="str">
        <f>INDEX('Regions and subregions'!B:B, MATCH('Data by country'!A1042, 'Regions and subregions'!C:C, 0))</f>
        <v>Caribbean</v>
      </c>
      <c r="F1042">
        <v>136</v>
      </c>
      <c r="G1042" s="1">
        <v>1837552</v>
      </c>
      <c r="H1042">
        <v>10</v>
      </c>
      <c r="I1042">
        <v>28</v>
      </c>
      <c r="J1042">
        <v>184</v>
      </c>
      <c r="K1042">
        <v>5</v>
      </c>
      <c r="L1042" s="1">
        <v>2638100</v>
      </c>
      <c r="M1042" s="1">
        <v>1385530</v>
      </c>
      <c r="N1042">
        <v>18</v>
      </c>
      <c r="O1042">
        <v>74</v>
      </c>
      <c r="P1042">
        <v>68</v>
      </c>
      <c r="Q1042">
        <v>71</v>
      </c>
      <c r="R1042">
        <v>31</v>
      </c>
      <c r="S1042">
        <v>61</v>
      </c>
      <c r="T1042">
        <v>8</v>
      </c>
      <c r="U1042" s="1">
        <v>10134991342</v>
      </c>
      <c r="V1042" s="1">
        <v>3842</v>
      </c>
    </row>
    <row r="1043" spans="1:22" x14ac:dyDescent="0.25">
      <c r="A1043" t="s">
        <v>95</v>
      </c>
      <c r="B1043" s="2">
        <v>37803</v>
      </c>
      <c r="C1043" s="13" t="str">
        <f>INDEX('Regions and subregions'!A:A, MATCH('Data by country'!A1043, 'Regions and subregions'!C:C, 0))</f>
        <v>The Americas</v>
      </c>
      <c r="D1043" s="13" t="str">
        <f>INDEX('Regions and subregions'!B:B, MATCH('Data by country'!A1043, 'Regions and subregions'!C:C, 0))</f>
        <v>Caribbean</v>
      </c>
      <c r="F1043">
        <v>120</v>
      </c>
      <c r="G1043" s="1">
        <v>1576360</v>
      </c>
      <c r="H1043">
        <v>8</v>
      </c>
      <c r="I1043">
        <v>28</v>
      </c>
      <c r="J1043">
        <v>163</v>
      </c>
      <c r="K1043">
        <v>5</v>
      </c>
      <c r="L1043" s="1">
        <v>2625700</v>
      </c>
      <c r="M1043" s="1">
        <v>1374291</v>
      </c>
      <c r="N1043">
        <v>18</v>
      </c>
      <c r="O1043">
        <v>74</v>
      </c>
      <c r="P1043">
        <v>68</v>
      </c>
      <c r="Q1043">
        <v>71</v>
      </c>
      <c r="R1043">
        <v>32</v>
      </c>
      <c r="S1043">
        <v>61</v>
      </c>
      <c r="T1043">
        <v>8</v>
      </c>
      <c r="U1043" s="1">
        <v>9398942821</v>
      </c>
      <c r="V1043" s="1">
        <v>3580</v>
      </c>
    </row>
    <row r="1044" spans="1:22" x14ac:dyDescent="0.25">
      <c r="A1044" t="s">
        <v>95</v>
      </c>
      <c r="B1044" s="2">
        <v>37438</v>
      </c>
      <c r="C1044" s="13" t="str">
        <f>INDEX('Regions and subregions'!A:A, MATCH('Data by country'!A1044, 'Regions and subregions'!C:C, 0))</f>
        <v>The Americas</v>
      </c>
      <c r="D1044" s="13" t="str">
        <f>INDEX('Regions and subregions'!B:B, MATCH('Data by country'!A1044, 'Regions and subregions'!C:C, 0))</f>
        <v>Caribbean</v>
      </c>
      <c r="G1044" s="1">
        <v>1244976</v>
      </c>
      <c r="H1044">
        <v>6</v>
      </c>
      <c r="I1044">
        <v>29</v>
      </c>
      <c r="J1044">
        <v>181</v>
      </c>
      <c r="K1044">
        <v>5</v>
      </c>
      <c r="L1044" s="1">
        <v>2617495</v>
      </c>
      <c r="M1044" s="1">
        <v>1365286</v>
      </c>
      <c r="N1044">
        <v>20</v>
      </c>
      <c r="O1044">
        <v>74</v>
      </c>
      <c r="P1044">
        <v>68</v>
      </c>
      <c r="Q1044">
        <v>71</v>
      </c>
      <c r="R1044">
        <v>32</v>
      </c>
      <c r="S1044">
        <v>60</v>
      </c>
      <c r="T1044">
        <v>8</v>
      </c>
      <c r="U1044" s="1">
        <v>9676893929</v>
      </c>
      <c r="V1044" s="1">
        <v>3697</v>
      </c>
    </row>
    <row r="1045" spans="1:22" x14ac:dyDescent="0.25">
      <c r="A1045" t="s">
        <v>95</v>
      </c>
      <c r="B1045" s="2">
        <v>37073</v>
      </c>
      <c r="C1045" s="13" t="str">
        <f>INDEX('Regions and subregions'!A:A, MATCH('Data by country'!A1045, 'Regions and subregions'!C:C, 0))</f>
        <v>The Americas</v>
      </c>
      <c r="D1045" s="13" t="str">
        <f>INDEX('Regions and subregions'!B:B, MATCH('Data by country'!A1045, 'Regions and subregions'!C:C, 0))</f>
        <v>Caribbean</v>
      </c>
      <c r="G1045" s="1">
        <v>597826</v>
      </c>
      <c r="H1045">
        <v>4</v>
      </c>
      <c r="I1045">
        <v>30</v>
      </c>
      <c r="J1045">
        <v>179</v>
      </c>
      <c r="K1045">
        <v>5</v>
      </c>
      <c r="L1045" s="1">
        <v>2604789</v>
      </c>
      <c r="M1045" s="1">
        <v>1353969</v>
      </c>
      <c r="N1045">
        <v>21</v>
      </c>
      <c r="O1045">
        <v>74</v>
      </c>
      <c r="P1045">
        <v>68</v>
      </c>
      <c r="Q1045">
        <v>71</v>
      </c>
      <c r="R1045">
        <v>32</v>
      </c>
      <c r="S1045">
        <v>60</v>
      </c>
      <c r="T1045">
        <v>8</v>
      </c>
      <c r="U1045" s="1">
        <v>9104515930</v>
      </c>
      <c r="V1045" s="1">
        <v>3495</v>
      </c>
    </row>
    <row r="1046" spans="1:22" x14ac:dyDescent="0.25">
      <c r="A1046" t="s">
        <v>95</v>
      </c>
      <c r="B1046" s="2">
        <v>36708</v>
      </c>
      <c r="C1046" s="13" t="str">
        <f>INDEX('Regions and subregions'!A:A, MATCH('Data by country'!A1046, 'Regions and subregions'!C:C, 0))</f>
        <v>The Americas</v>
      </c>
      <c r="D1046" s="13" t="str">
        <f>INDEX('Regions and subregions'!B:B, MATCH('Data by country'!A1046, 'Regions and subregions'!C:C, 0))</f>
        <v>Caribbean</v>
      </c>
      <c r="G1046" s="1">
        <v>366952</v>
      </c>
      <c r="H1046">
        <v>3</v>
      </c>
      <c r="I1046">
        <v>30</v>
      </c>
      <c r="J1046">
        <v>190</v>
      </c>
      <c r="K1046">
        <v>5</v>
      </c>
      <c r="L1046" s="1">
        <v>2589389</v>
      </c>
      <c r="M1046" s="1">
        <v>1341303</v>
      </c>
      <c r="N1046">
        <v>21</v>
      </c>
      <c r="O1046">
        <v>73</v>
      </c>
      <c r="P1046">
        <v>68</v>
      </c>
      <c r="Q1046">
        <v>70</v>
      </c>
      <c r="R1046">
        <v>33</v>
      </c>
      <c r="S1046">
        <v>60</v>
      </c>
      <c r="T1046">
        <v>7</v>
      </c>
      <c r="U1046" s="1">
        <v>9008629729</v>
      </c>
      <c r="V1046" s="1">
        <v>3479</v>
      </c>
    </row>
    <row r="1047" spans="1:22" x14ac:dyDescent="0.25">
      <c r="A1047" t="s">
        <v>96</v>
      </c>
      <c r="B1047" s="2">
        <v>40360</v>
      </c>
      <c r="C1047" s="13" t="str">
        <f>INDEX('Regions and subregions'!A:A, MATCH('Data by country'!A1047, 'Regions and subregions'!C:C, 0))</f>
        <v>Asia</v>
      </c>
      <c r="D1047" s="13">
        <f>INDEX('Regions and subregions'!B:B, MATCH('Data by country'!A1047, 'Regions and subregions'!C:C, 0))</f>
        <v>0</v>
      </c>
      <c r="E1047" s="1">
        <v>244235</v>
      </c>
      <c r="G1047" s="1">
        <v>120708670</v>
      </c>
      <c r="H1047">
        <v>78</v>
      </c>
      <c r="I1047">
        <v>3</v>
      </c>
      <c r="J1047" s="1">
        <v>4065</v>
      </c>
      <c r="K1047">
        <v>9</v>
      </c>
      <c r="L1047" s="1">
        <v>127450459</v>
      </c>
      <c r="M1047" s="1">
        <v>85136907</v>
      </c>
      <c r="N1047">
        <v>9</v>
      </c>
      <c r="O1047">
        <v>86</v>
      </c>
      <c r="P1047">
        <v>80</v>
      </c>
      <c r="Q1047">
        <v>83</v>
      </c>
      <c r="R1047">
        <v>13</v>
      </c>
      <c r="S1047">
        <v>64</v>
      </c>
      <c r="T1047">
        <v>23</v>
      </c>
      <c r="U1047" s="1">
        <v>5488416495785</v>
      </c>
      <c r="V1047" s="1">
        <v>43063</v>
      </c>
    </row>
    <row r="1048" spans="1:22" x14ac:dyDescent="0.25">
      <c r="A1048" t="s">
        <v>96</v>
      </c>
      <c r="B1048" s="2">
        <v>39995</v>
      </c>
      <c r="C1048" s="13" t="str">
        <f>INDEX('Regions and subregions'!A:A, MATCH('Data by country'!A1048, 'Regions and subregions'!C:C, 0))</f>
        <v>Asia</v>
      </c>
      <c r="D1048" s="13">
        <f>INDEX('Regions and subregions'!B:B, MATCH('Data by country'!A1048, 'Regions and subregions'!C:C, 0))</f>
        <v>0</v>
      </c>
      <c r="E1048" s="1">
        <v>253555</v>
      </c>
      <c r="F1048">
        <v>454</v>
      </c>
      <c r="G1048" s="1">
        <v>114916756</v>
      </c>
      <c r="H1048">
        <v>77</v>
      </c>
      <c r="I1048">
        <v>3</v>
      </c>
      <c r="J1048" s="1">
        <v>3754</v>
      </c>
      <c r="K1048">
        <v>10</v>
      </c>
      <c r="L1048" s="1">
        <v>127557958</v>
      </c>
      <c r="M1048" s="1">
        <v>85004623</v>
      </c>
      <c r="N1048">
        <v>9</v>
      </c>
      <c r="O1048">
        <v>86</v>
      </c>
      <c r="P1048">
        <v>80</v>
      </c>
      <c r="Q1048">
        <v>83</v>
      </c>
      <c r="R1048">
        <v>13</v>
      </c>
      <c r="S1048">
        <v>65</v>
      </c>
      <c r="T1048">
        <v>22</v>
      </c>
      <c r="U1048" s="1">
        <v>5035141567659</v>
      </c>
      <c r="V1048" s="1">
        <v>39473</v>
      </c>
    </row>
    <row r="1049" spans="1:22" x14ac:dyDescent="0.25">
      <c r="A1049" t="s">
        <v>96</v>
      </c>
      <c r="B1049" s="2">
        <v>39630</v>
      </c>
      <c r="C1049" s="13" t="str">
        <f>INDEX('Regions and subregions'!A:A, MATCH('Data by country'!A1049, 'Regions and subregions'!C:C, 0))</f>
        <v>Asia</v>
      </c>
      <c r="D1049" s="13">
        <f>INDEX('Regions and subregions'!B:B, MATCH('Data by country'!A1049, 'Regions and subregions'!C:C, 0))</f>
        <v>0</v>
      </c>
      <c r="E1049" s="1">
        <v>255865</v>
      </c>
      <c r="F1049">
        <v>451</v>
      </c>
      <c r="G1049" s="1">
        <v>110394996</v>
      </c>
      <c r="H1049">
        <v>75</v>
      </c>
      <c r="I1049">
        <v>3</v>
      </c>
      <c r="J1049" s="1">
        <v>3253</v>
      </c>
      <c r="K1049">
        <v>9</v>
      </c>
      <c r="L1049" s="1">
        <v>127704040</v>
      </c>
      <c r="M1049" s="1">
        <v>84897646</v>
      </c>
      <c r="N1049">
        <v>9</v>
      </c>
      <c r="O1049">
        <v>86</v>
      </c>
      <c r="P1049">
        <v>79</v>
      </c>
      <c r="Q1049">
        <v>83</v>
      </c>
      <c r="R1049">
        <v>14</v>
      </c>
      <c r="S1049">
        <v>65</v>
      </c>
      <c r="T1049">
        <v>21</v>
      </c>
      <c r="U1049" s="1">
        <v>4849208099924</v>
      </c>
      <c r="V1049" s="1">
        <v>37972</v>
      </c>
    </row>
    <row r="1050" spans="1:22" x14ac:dyDescent="0.25">
      <c r="A1050" t="s">
        <v>96</v>
      </c>
      <c r="B1050" s="2">
        <v>39264</v>
      </c>
      <c r="C1050" s="13" t="str">
        <f>INDEX('Regions and subregions'!A:A, MATCH('Data by country'!A1050, 'Regions and subregions'!C:C, 0))</f>
        <v>Asia</v>
      </c>
      <c r="D1050" s="13">
        <f>INDEX('Regions and subregions'!B:B, MATCH('Data by country'!A1050, 'Regions and subregions'!C:C, 0))</f>
        <v>0</v>
      </c>
      <c r="E1050" s="1">
        <v>252579</v>
      </c>
      <c r="F1050">
        <v>450</v>
      </c>
      <c r="G1050" s="1">
        <v>107339000</v>
      </c>
      <c r="H1050">
        <v>74</v>
      </c>
      <c r="I1050">
        <v>4</v>
      </c>
      <c r="J1050" s="1">
        <v>2806</v>
      </c>
      <c r="K1050">
        <v>8</v>
      </c>
      <c r="L1050" s="1">
        <v>127770750</v>
      </c>
      <c r="M1050" s="1">
        <v>84737561</v>
      </c>
      <c r="N1050">
        <v>9</v>
      </c>
      <c r="O1050">
        <v>86</v>
      </c>
      <c r="P1050">
        <v>79</v>
      </c>
      <c r="Q1050">
        <v>83</v>
      </c>
      <c r="R1050">
        <v>14</v>
      </c>
      <c r="S1050">
        <v>65</v>
      </c>
      <c r="T1050">
        <v>21</v>
      </c>
      <c r="U1050" s="1">
        <v>4356329296669</v>
      </c>
      <c r="V1050" s="1">
        <v>34095</v>
      </c>
    </row>
    <row r="1051" spans="1:22" x14ac:dyDescent="0.25">
      <c r="A1051" t="s">
        <v>96</v>
      </c>
      <c r="B1051" s="2">
        <v>38899</v>
      </c>
      <c r="C1051" s="13" t="str">
        <f>INDEX('Regions and subregions'!A:A, MATCH('Data by country'!A1051, 'Regions and subregions'!C:C, 0))</f>
        <v>Asia</v>
      </c>
      <c r="D1051" s="13">
        <f>INDEX('Regions and subregions'!B:B, MATCH('Data by country'!A1051, 'Regions and subregions'!C:C, 0))</f>
        <v>0</v>
      </c>
      <c r="E1051" s="1">
        <v>249029</v>
      </c>
      <c r="F1051">
        <v>450</v>
      </c>
      <c r="G1051" s="1">
        <v>99826000</v>
      </c>
      <c r="H1051">
        <v>68</v>
      </c>
      <c r="I1051">
        <v>4</v>
      </c>
      <c r="J1051" s="1">
        <v>2796</v>
      </c>
      <c r="K1051">
        <v>8</v>
      </c>
      <c r="L1051" s="1">
        <v>127756000</v>
      </c>
      <c r="M1051" s="1">
        <v>84523370</v>
      </c>
      <c r="N1051">
        <v>9</v>
      </c>
      <c r="O1051">
        <v>86</v>
      </c>
      <c r="P1051">
        <v>79</v>
      </c>
      <c r="Q1051">
        <v>82</v>
      </c>
      <c r="R1051">
        <v>14</v>
      </c>
      <c r="S1051">
        <v>66</v>
      </c>
      <c r="T1051">
        <v>20</v>
      </c>
      <c r="U1051" s="1">
        <v>4356761451087</v>
      </c>
      <c r="V1051" s="1">
        <v>34102</v>
      </c>
    </row>
    <row r="1052" spans="1:22" x14ac:dyDescent="0.25">
      <c r="A1052" t="s">
        <v>96</v>
      </c>
      <c r="B1052" s="2">
        <v>38534</v>
      </c>
      <c r="C1052" s="13" t="str">
        <f>INDEX('Regions and subregions'!A:A, MATCH('Data by country'!A1052, 'Regions and subregions'!C:C, 0))</f>
        <v>Asia</v>
      </c>
      <c r="D1052" s="13">
        <f>INDEX('Regions and subregions'!B:B, MATCH('Data by country'!A1052, 'Regions and subregions'!C:C, 0))</f>
        <v>0</v>
      </c>
      <c r="E1052" s="1">
        <v>239246</v>
      </c>
      <c r="F1052">
        <v>447</v>
      </c>
      <c r="G1052" s="1">
        <v>96484000</v>
      </c>
      <c r="H1052">
        <v>66</v>
      </c>
      <c r="I1052">
        <v>4</v>
      </c>
      <c r="J1052" s="1">
        <v>2908</v>
      </c>
      <c r="K1052">
        <v>8</v>
      </c>
      <c r="L1052" s="1">
        <v>127773000</v>
      </c>
      <c r="M1052" s="1">
        <v>84330180</v>
      </c>
      <c r="N1052">
        <v>8</v>
      </c>
      <c r="O1052">
        <v>85</v>
      </c>
      <c r="P1052">
        <v>79</v>
      </c>
      <c r="Q1052">
        <v>82</v>
      </c>
      <c r="R1052">
        <v>14</v>
      </c>
      <c r="S1052">
        <v>66</v>
      </c>
      <c r="T1052">
        <v>20</v>
      </c>
      <c r="U1052" s="1">
        <v>4571875737175</v>
      </c>
      <c r="V1052" s="1">
        <v>35781</v>
      </c>
    </row>
    <row r="1053" spans="1:22" x14ac:dyDescent="0.25">
      <c r="A1053" t="s">
        <v>96</v>
      </c>
      <c r="B1053" s="2">
        <v>38169</v>
      </c>
      <c r="C1053" s="13" t="str">
        <f>INDEX('Regions and subregions'!A:A, MATCH('Data by country'!A1053, 'Regions and subregions'!C:C, 0))</f>
        <v>Asia</v>
      </c>
      <c r="D1053" s="13">
        <f>INDEX('Regions and subregions'!B:B, MATCH('Data by country'!A1053, 'Regions and subregions'!C:C, 0))</f>
        <v>0</v>
      </c>
      <c r="E1053" s="1">
        <v>242300</v>
      </c>
      <c r="F1053">
        <v>441</v>
      </c>
      <c r="G1053" s="1">
        <v>91474000</v>
      </c>
      <c r="H1053">
        <v>62</v>
      </c>
      <c r="I1053">
        <v>4</v>
      </c>
      <c r="J1053" s="1">
        <v>2901</v>
      </c>
      <c r="K1053">
        <v>8</v>
      </c>
      <c r="L1053" s="1">
        <v>127761000</v>
      </c>
      <c r="M1053" s="1">
        <v>84117842</v>
      </c>
      <c r="N1053">
        <v>9</v>
      </c>
      <c r="O1053">
        <v>86</v>
      </c>
      <c r="P1053">
        <v>79</v>
      </c>
      <c r="Q1053">
        <v>82</v>
      </c>
      <c r="R1053">
        <v>14</v>
      </c>
      <c r="S1053">
        <v>67</v>
      </c>
      <c r="T1053">
        <v>19</v>
      </c>
      <c r="U1053" s="1">
        <v>4655803055651</v>
      </c>
      <c r="V1053" s="1">
        <v>36442</v>
      </c>
    </row>
    <row r="1054" spans="1:22" x14ac:dyDescent="0.25">
      <c r="A1054" t="s">
        <v>96</v>
      </c>
      <c r="B1054" s="2">
        <v>37803</v>
      </c>
      <c r="C1054" s="13" t="str">
        <f>INDEX('Regions and subregions'!A:A, MATCH('Data by country'!A1054, 'Regions and subregions'!C:C, 0))</f>
        <v>Asia</v>
      </c>
      <c r="D1054" s="13">
        <f>INDEX('Regions and subregions'!B:B, MATCH('Data by country'!A1054, 'Regions and subregions'!C:C, 0))</f>
        <v>0</v>
      </c>
      <c r="E1054" s="1">
        <v>241160</v>
      </c>
      <c r="F1054">
        <v>433</v>
      </c>
      <c r="G1054" s="1">
        <v>86655000</v>
      </c>
      <c r="H1054">
        <v>48</v>
      </c>
      <c r="I1054">
        <v>4</v>
      </c>
      <c r="J1054" s="1">
        <v>2679</v>
      </c>
      <c r="K1054">
        <v>8</v>
      </c>
      <c r="L1054" s="1">
        <v>127718000</v>
      </c>
      <c r="M1054" s="1">
        <v>83885182</v>
      </c>
      <c r="N1054">
        <v>9</v>
      </c>
      <c r="O1054">
        <v>85</v>
      </c>
      <c r="P1054">
        <v>78</v>
      </c>
      <c r="Q1054">
        <v>82</v>
      </c>
      <c r="R1054">
        <v>14</v>
      </c>
      <c r="S1054">
        <v>67</v>
      </c>
      <c r="T1054">
        <v>19</v>
      </c>
      <c r="U1054" s="1">
        <v>4302939184964</v>
      </c>
      <c r="V1054" s="1">
        <v>33691</v>
      </c>
    </row>
    <row r="1055" spans="1:22" x14ac:dyDescent="0.25">
      <c r="A1055" t="s">
        <v>96</v>
      </c>
      <c r="B1055" s="2">
        <v>37438</v>
      </c>
      <c r="C1055" s="13" t="str">
        <f>INDEX('Regions and subregions'!A:A, MATCH('Data by country'!A1055, 'Regions and subregions'!C:C, 0))</f>
        <v>Asia</v>
      </c>
      <c r="D1055" s="13">
        <f>INDEX('Regions and subregions'!B:B, MATCH('Data by country'!A1055, 'Regions and subregions'!C:C, 0))</f>
        <v>0</v>
      </c>
      <c r="E1055" s="1">
        <v>239246</v>
      </c>
      <c r="G1055" s="1">
        <v>81118324</v>
      </c>
      <c r="H1055">
        <v>46</v>
      </c>
      <c r="I1055">
        <v>4</v>
      </c>
      <c r="J1055" s="1">
        <v>2450</v>
      </c>
      <c r="K1055">
        <v>8</v>
      </c>
      <c r="L1055" s="1">
        <v>127445000</v>
      </c>
      <c r="M1055" s="1">
        <v>83501964</v>
      </c>
      <c r="N1055">
        <v>9</v>
      </c>
      <c r="O1055">
        <v>85</v>
      </c>
      <c r="P1055">
        <v>78</v>
      </c>
      <c r="Q1055">
        <v>82</v>
      </c>
      <c r="R1055">
        <v>14</v>
      </c>
      <c r="S1055">
        <v>67</v>
      </c>
      <c r="T1055">
        <v>18</v>
      </c>
      <c r="U1055" s="1">
        <v>3980819536160</v>
      </c>
      <c r="V1055" s="1">
        <v>31236</v>
      </c>
    </row>
    <row r="1056" spans="1:22" x14ac:dyDescent="0.25">
      <c r="A1056" t="s">
        <v>96</v>
      </c>
      <c r="B1056" s="2">
        <v>37073</v>
      </c>
      <c r="C1056" s="13" t="str">
        <f>INDEX('Regions and subregions'!A:A, MATCH('Data by country'!A1056, 'Regions and subregions'!C:C, 0))</f>
        <v>Asia</v>
      </c>
      <c r="D1056" s="13">
        <f>INDEX('Regions and subregions'!B:B, MATCH('Data by country'!A1056, 'Regions and subregions'!C:C, 0))</f>
        <v>0</v>
      </c>
      <c r="E1056" s="1">
        <v>241133</v>
      </c>
      <c r="G1056" s="1">
        <v>74819158</v>
      </c>
      <c r="H1056">
        <v>38</v>
      </c>
      <c r="I1056">
        <v>4</v>
      </c>
      <c r="J1056" s="1">
        <v>2558</v>
      </c>
      <c r="K1056">
        <v>8</v>
      </c>
      <c r="L1056" s="1">
        <v>127149000</v>
      </c>
      <c r="M1056" s="1">
        <v>83104586</v>
      </c>
      <c r="N1056">
        <v>9</v>
      </c>
      <c r="O1056">
        <v>85</v>
      </c>
      <c r="P1056">
        <v>78</v>
      </c>
      <c r="Q1056">
        <v>81</v>
      </c>
      <c r="R1056">
        <v>14</v>
      </c>
      <c r="S1056">
        <v>68</v>
      </c>
      <c r="T1056">
        <v>18</v>
      </c>
      <c r="U1056" s="1">
        <v>4159859918094</v>
      </c>
      <c r="V1056" s="1">
        <v>32716</v>
      </c>
    </row>
    <row r="1057" spans="1:22" x14ac:dyDescent="0.25">
      <c r="A1057" t="s">
        <v>96</v>
      </c>
      <c r="B1057" s="2">
        <v>36708</v>
      </c>
      <c r="C1057" s="13" t="str">
        <f>INDEX('Regions and subregions'!A:A, MATCH('Data by country'!A1057, 'Regions and subregions'!C:C, 0))</f>
        <v>Asia</v>
      </c>
      <c r="D1057" s="13">
        <f>INDEX('Regions and subregions'!B:B, MATCH('Data by country'!A1057, 'Regions and subregions'!C:C, 0))</f>
        <v>0</v>
      </c>
      <c r="E1057" s="1">
        <v>240793</v>
      </c>
      <c r="G1057" s="1">
        <v>66784374</v>
      </c>
      <c r="H1057">
        <v>30</v>
      </c>
      <c r="I1057">
        <v>5</v>
      </c>
      <c r="J1057" s="1">
        <v>2827</v>
      </c>
      <c r="K1057">
        <v>8</v>
      </c>
      <c r="L1057" s="1">
        <v>126870000</v>
      </c>
      <c r="M1057" s="1">
        <v>82719240</v>
      </c>
      <c r="N1057">
        <v>9</v>
      </c>
      <c r="O1057">
        <v>85</v>
      </c>
      <c r="P1057">
        <v>78</v>
      </c>
      <c r="Q1057">
        <v>81</v>
      </c>
      <c r="R1057">
        <v>15</v>
      </c>
      <c r="S1057">
        <v>68</v>
      </c>
      <c r="T1057">
        <v>17</v>
      </c>
      <c r="U1057" s="1">
        <v>4731198760271</v>
      </c>
      <c r="V1057" s="1">
        <v>37292</v>
      </c>
    </row>
    <row r="1058" spans="1:22" x14ac:dyDescent="0.25">
      <c r="A1058" t="s">
        <v>97</v>
      </c>
      <c r="B1058" s="2">
        <v>40360</v>
      </c>
      <c r="C1058" s="13" t="str">
        <f>INDEX('Regions and subregions'!A:A, MATCH('Data by country'!A1058, 'Regions and subregions'!C:C, 0))</f>
        <v>Middle East</v>
      </c>
      <c r="D1058" s="13">
        <f>INDEX('Regions and subregions'!B:B, MATCH('Data by country'!A1058, 'Regions and subregions'!C:C, 0))</f>
        <v>0</v>
      </c>
      <c r="G1058" s="1">
        <v>6620000</v>
      </c>
      <c r="H1058">
        <v>39</v>
      </c>
      <c r="I1058">
        <v>22</v>
      </c>
      <c r="J1058">
        <v>357</v>
      </c>
      <c r="K1058">
        <v>8</v>
      </c>
      <c r="L1058" s="1">
        <v>6047000</v>
      </c>
      <c r="M1058" s="1">
        <v>4746895</v>
      </c>
      <c r="N1058">
        <v>25</v>
      </c>
      <c r="O1058">
        <v>75</v>
      </c>
      <c r="P1058">
        <v>72</v>
      </c>
      <c r="Q1058">
        <v>73</v>
      </c>
      <c r="R1058">
        <v>38</v>
      </c>
      <c r="S1058">
        <v>59</v>
      </c>
      <c r="T1058">
        <v>4</v>
      </c>
      <c r="U1058" s="1">
        <v>26425379367</v>
      </c>
      <c r="V1058" s="1">
        <v>4370</v>
      </c>
    </row>
    <row r="1059" spans="1:22" x14ac:dyDescent="0.25">
      <c r="A1059" t="s">
        <v>97</v>
      </c>
      <c r="B1059" s="2">
        <v>39995</v>
      </c>
      <c r="C1059" s="13" t="str">
        <f>INDEX('Regions and subregions'!A:A, MATCH('Data by country'!A1059, 'Regions and subregions'!C:C, 0))</f>
        <v>Middle East</v>
      </c>
      <c r="D1059" s="13">
        <f>INDEX('Regions and subregions'!B:B, MATCH('Data by country'!A1059, 'Regions and subregions'!C:C, 0))</f>
        <v>0</v>
      </c>
      <c r="F1059">
        <v>113</v>
      </c>
      <c r="G1059" s="1">
        <v>6014366</v>
      </c>
      <c r="H1059">
        <v>26</v>
      </c>
      <c r="I1059">
        <v>22</v>
      </c>
      <c r="J1059">
        <v>373</v>
      </c>
      <c r="K1059">
        <v>10</v>
      </c>
      <c r="L1059" s="1">
        <v>5915000</v>
      </c>
      <c r="M1059" s="1">
        <v>4640909</v>
      </c>
      <c r="N1059">
        <v>26</v>
      </c>
      <c r="O1059">
        <v>75</v>
      </c>
      <c r="P1059">
        <v>72</v>
      </c>
      <c r="Q1059">
        <v>73</v>
      </c>
      <c r="R1059">
        <v>38</v>
      </c>
      <c r="S1059">
        <v>58</v>
      </c>
      <c r="T1059">
        <v>4</v>
      </c>
      <c r="U1059" s="1">
        <v>23820013059</v>
      </c>
      <c r="V1059" s="1">
        <v>4027</v>
      </c>
    </row>
    <row r="1060" spans="1:22" x14ac:dyDescent="0.25">
      <c r="A1060" t="s">
        <v>97</v>
      </c>
      <c r="B1060" s="2">
        <v>39630</v>
      </c>
      <c r="C1060" s="13" t="str">
        <f>INDEX('Regions and subregions'!A:A, MATCH('Data by country'!A1060, 'Regions and subregions'!C:C, 0))</f>
        <v>Middle East</v>
      </c>
      <c r="D1060" s="13">
        <f>INDEX('Regions and subregions'!B:B, MATCH('Data by country'!A1060, 'Regions and subregions'!C:C, 0))</f>
        <v>0</v>
      </c>
      <c r="F1060">
        <v>103</v>
      </c>
      <c r="G1060" s="1">
        <v>5313564</v>
      </c>
      <c r="H1060">
        <v>23</v>
      </c>
      <c r="I1060">
        <v>23</v>
      </c>
      <c r="J1060">
        <v>330</v>
      </c>
      <c r="K1060">
        <v>8</v>
      </c>
      <c r="L1060" s="1">
        <v>5787000</v>
      </c>
      <c r="M1060" s="1">
        <v>4538165</v>
      </c>
      <c r="N1060">
        <v>26</v>
      </c>
      <c r="O1060">
        <v>74</v>
      </c>
      <c r="P1060">
        <v>72</v>
      </c>
      <c r="Q1060">
        <v>73</v>
      </c>
      <c r="R1060">
        <v>38</v>
      </c>
      <c r="S1060">
        <v>59</v>
      </c>
      <c r="T1060">
        <v>4</v>
      </c>
      <c r="U1060" s="1">
        <v>21971835256</v>
      </c>
      <c r="V1060" s="1">
        <v>3797</v>
      </c>
    </row>
    <row r="1061" spans="1:22" x14ac:dyDescent="0.25">
      <c r="A1061" t="s">
        <v>97</v>
      </c>
      <c r="B1061" s="2">
        <v>39264</v>
      </c>
      <c r="C1061" s="13" t="str">
        <f>INDEX('Regions and subregions'!A:A, MATCH('Data by country'!A1061, 'Regions and subregions'!C:C, 0))</f>
        <v>Middle East</v>
      </c>
      <c r="D1061" s="13">
        <f>INDEX('Regions and subregions'!B:B, MATCH('Data by country'!A1061, 'Regions and subregions'!C:C, 0))</f>
        <v>0</v>
      </c>
      <c r="F1061">
        <v>95</v>
      </c>
      <c r="G1061" s="1">
        <v>4771641</v>
      </c>
      <c r="H1061">
        <v>20</v>
      </c>
      <c r="I1061">
        <v>24</v>
      </c>
      <c r="J1061">
        <v>252</v>
      </c>
      <c r="K1061">
        <v>8</v>
      </c>
      <c r="L1061" s="1">
        <v>5662000</v>
      </c>
      <c r="M1061" s="1">
        <v>4437876</v>
      </c>
      <c r="N1061">
        <v>26</v>
      </c>
      <c r="O1061">
        <v>74</v>
      </c>
      <c r="P1061">
        <v>72</v>
      </c>
      <c r="Q1061">
        <v>73</v>
      </c>
      <c r="R1061">
        <v>37</v>
      </c>
      <c r="S1061">
        <v>59</v>
      </c>
      <c r="T1061">
        <v>4</v>
      </c>
      <c r="U1061" s="1">
        <v>17110610000</v>
      </c>
      <c r="V1061" s="1">
        <v>3022</v>
      </c>
    </row>
    <row r="1062" spans="1:22" x14ac:dyDescent="0.25">
      <c r="A1062" t="s">
        <v>97</v>
      </c>
      <c r="B1062" s="2">
        <v>38899</v>
      </c>
      <c r="C1062" s="13" t="str">
        <f>INDEX('Regions and subregions'!A:A, MATCH('Data by country'!A1062, 'Regions and subregions'!C:C, 0))</f>
        <v>Middle East</v>
      </c>
      <c r="D1062" s="13">
        <f>INDEX('Regions and subregions'!B:B, MATCH('Data by country'!A1062, 'Regions and subregions'!C:C, 0))</f>
        <v>0</v>
      </c>
      <c r="F1062">
        <v>87</v>
      </c>
      <c r="G1062" s="1">
        <v>4343100</v>
      </c>
      <c r="H1062">
        <v>14</v>
      </c>
      <c r="I1062">
        <v>25</v>
      </c>
      <c r="J1062">
        <v>218</v>
      </c>
      <c r="K1062">
        <v>8</v>
      </c>
      <c r="L1062" s="1">
        <v>5537000</v>
      </c>
      <c r="M1062" s="1">
        <v>4337686</v>
      </c>
      <c r="N1062">
        <v>27</v>
      </c>
      <c r="O1062">
        <v>74</v>
      </c>
      <c r="P1062">
        <v>72</v>
      </c>
      <c r="Q1062">
        <v>73</v>
      </c>
      <c r="R1062">
        <v>37</v>
      </c>
      <c r="S1062">
        <v>59</v>
      </c>
      <c r="T1062">
        <v>4</v>
      </c>
      <c r="U1062" s="1">
        <v>15056937190</v>
      </c>
      <c r="V1062" s="1">
        <v>2719</v>
      </c>
    </row>
    <row r="1063" spans="1:22" x14ac:dyDescent="0.25">
      <c r="A1063" t="s">
        <v>97</v>
      </c>
      <c r="B1063" s="2">
        <v>38534</v>
      </c>
      <c r="C1063" s="13" t="str">
        <f>INDEX('Regions and subregions'!A:A, MATCH('Data by country'!A1063, 'Regions and subregions'!C:C, 0))</f>
        <v>Middle East</v>
      </c>
      <c r="D1063" s="13">
        <f>INDEX('Regions and subregions'!B:B, MATCH('Data by country'!A1063, 'Regions and subregions'!C:C, 0))</f>
        <v>0</v>
      </c>
      <c r="F1063">
        <v>79</v>
      </c>
      <c r="G1063" s="1">
        <v>3137700</v>
      </c>
      <c r="H1063">
        <v>13</v>
      </c>
      <c r="I1063">
        <v>25</v>
      </c>
      <c r="J1063">
        <v>202</v>
      </c>
      <c r="K1063">
        <v>9</v>
      </c>
      <c r="L1063" s="1">
        <v>5411500</v>
      </c>
      <c r="M1063" s="1">
        <v>4237205</v>
      </c>
      <c r="N1063">
        <v>27</v>
      </c>
      <c r="O1063">
        <v>74</v>
      </c>
      <c r="P1063">
        <v>71</v>
      </c>
      <c r="Q1063">
        <v>73</v>
      </c>
      <c r="R1063">
        <v>37</v>
      </c>
      <c r="S1063">
        <v>59</v>
      </c>
      <c r="T1063">
        <v>4</v>
      </c>
      <c r="U1063" s="1">
        <v>12588665468</v>
      </c>
      <c r="V1063" s="1">
        <v>2326</v>
      </c>
    </row>
    <row r="1064" spans="1:22" x14ac:dyDescent="0.25">
      <c r="A1064" t="s">
        <v>97</v>
      </c>
      <c r="B1064" s="2">
        <v>38169</v>
      </c>
      <c r="C1064" s="13" t="str">
        <f>INDEX('Regions and subregions'!A:A, MATCH('Data by country'!A1064, 'Regions and subregions'!C:C, 0))</f>
        <v>Middle East</v>
      </c>
      <c r="D1064" s="13">
        <f>INDEX('Regions and subregions'!B:B, MATCH('Data by country'!A1064, 'Regions and subregions'!C:C, 0))</f>
        <v>0</v>
      </c>
      <c r="F1064">
        <v>73</v>
      </c>
      <c r="G1064" s="1">
        <v>1624110</v>
      </c>
      <c r="H1064">
        <v>11</v>
      </c>
      <c r="I1064">
        <v>26</v>
      </c>
      <c r="J1064">
        <v>200</v>
      </c>
      <c r="K1064">
        <v>9</v>
      </c>
      <c r="L1064" s="1">
        <v>5290000</v>
      </c>
      <c r="M1064" s="1">
        <v>4142070</v>
      </c>
      <c r="N1064">
        <v>28</v>
      </c>
      <c r="O1064">
        <v>74</v>
      </c>
      <c r="P1064">
        <v>71</v>
      </c>
      <c r="Q1064">
        <v>73</v>
      </c>
      <c r="R1064">
        <v>37</v>
      </c>
      <c r="S1064">
        <v>59</v>
      </c>
      <c r="T1064">
        <v>4</v>
      </c>
      <c r="U1064" s="1">
        <v>11411390547</v>
      </c>
      <c r="V1064" s="1">
        <v>2157</v>
      </c>
    </row>
    <row r="1065" spans="1:22" x14ac:dyDescent="0.25">
      <c r="A1065" t="s">
        <v>97</v>
      </c>
      <c r="B1065" s="2">
        <v>37803</v>
      </c>
      <c r="C1065" s="13" t="str">
        <f>INDEX('Regions and subregions'!A:A, MATCH('Data by country'!A1065, 'Regions and subregions'!C:C, 0))</f>
        <v>Middle East</v>
      </c>
      <c r="D1065" s="13">
        <f>INDEX('Regions and subregions'!B:B, MATCH('Data by country'!A1065, 'Regions and subregions'!C:C, 0))</f>
        <v>0</v>
      </c>
      <c r="F1065">
        <v>67</v>
      </c>
      <c r="G1065" s="1">
        <v>1325313</v>
      </c>
      <c r="H1065">
        <v>8</v>
      </c>
      <c r="I1065">
        <v>27</v>
      </c>
      <c r="J1065">
        <v>184</v>
      </c>
      <c r="K1065">
        <v>9</v>
      </c>
      <c r="L1065" s="1">
        <v>5164000</v>
      </c>
      <c r="M1065" s="1">
        <v>4043412</v>
      </c>
      <c r="N1065">
        <v>28</v>
      </c>
      <c r="O1065">
        <v>74</v>
      </c>
      <c r="P1065">
        <v>71</v>
      </c>
      <c r="Q1065">
        <v>72</v>
      </c>
      <c r="R1065">
        <v>38</v>
      </c>
      <c r="S1065">
        <v>59</v>
      </c>
      <c r="T1065">
        <v>4</v>
      </c>
      <c r="U1065" s="1">
        <v>10197756160</v>
      </c>
      <c r="V1065" s="1">
        <v>1975</v>
      </c>
    </row>
    <row r="1066" spans="1:22" x14ac:dyDescent="0.25">
      <c r="A1066" t="s">
        <v>97</v>
      </c>
      <c r="B1066" s="2">
        <v>37438</v>
      </c>
      <c r="C1066" s="13" t="str">
        <f>INDEX('Regions and subregions'!A:A, MATCH('Data by country'!A1066, 'Regions and subregions'!C:C, 0))</f>
        <v>Middle East</v>
      </c>
      <c r="D1066" s="13">
        <f>INDEX('Regions and subregions'!B:B, MATCH('Data by country'!A1066, 'Regions and subregions'!C:C, 0))</f>
        <v>0</v>
      </c>
      <c r="G1066" s="1">
        <v>1219597</v>
      </c>
      <c r="H1066">
        <v>6</v>
      </c>
      <c r="I1066">
        <v>28</v>
      </c>
      <c r="J1066">
        <v>185</v>
      </c>
      <c r="K1066">
        <v>10</v>
      </c>
      <c r="L1066" s="1">
        <v>5038000</v>
      </c>
      <c r="M1066" s="1">
        <v>3944754</v>
      </c>
      <c r="N1066">
        <v>29</v>
      </c>
      <c r="O1066">
        <v>74</v>
      </c>
      <c r="P1066">
        <v>71</v>
      </c>
      <c r="Q1066">
        <v>72</v>
      </c>
      <c r="R1066">
        <v>38</v>
      </c>
      <c r="S1066">
        <v>58</v>
      </c>
      <c r="T1066">
        <v>3</v>
      </c>
      <c r="U1066" s="1">
        <v>9584232160</v>
      </c>
      <c r="V1066" s="1">
        <v>1902</v>
      </c>
    </row>
    <row r="1067" spans="1:22" x14ac:dyDescent="0.25">
      <c r="A1067" t="s">
        <v>97</v>
      </c>
      <c r="B1067" s="2">
        <v>37073</v>
      </c>
      <c r="C1067" s="13" t="str">
        <f>INDEX('Regions and subregions'!A:A, MATCH('Data by country'!A1067, 'Regions and subregions'!C:C, 0))</f>
        <v>Middle East</v>
      </c>
      <c r="D1067" s="13">
        <f>INDEX('Regions and subregions'!B:B, MATCH('Data by country'!A1067, 'Regions and subregions'!C:C, 0))</f>
        <v>0</v>
      </c>
      <c r="G1067" s="1">
        <v>865627</v>
      </c>
      <c r="H1067">
        <v>5</v>
      </c>
      <c r="I1067">
        <v>28</v>
      </c>
      <c r="J1067">
        <v>180</v>
      </c>
      <c r="K1067">
        <v>10</v>
      </c>
      <c r="L1067" s="1">
        <v>4917500</v>
      </c>
      <c r="M1067" s="1">
        <v>3850403</v>
      </c>
      <c r="N1067">
        <v>29</v>
      </c>
      <c r="O1067">
        <v>73</v>
      </c>
      <c r="P1067">
        <v>71</v>
      </c>
      <c r="Q1067">
        <v>72</v>
      </c>
      <c r="R1067">
        <v>39</v>
      </c>
      <c r="S1067">
        <v>57</v>
      </c>
      <c r="T1067">
        <v>3</v>
      </c>
      <c r="U1067" s="1">
        <v>8980439920</v>
      </c>
      <c r="V1067" s="1">
        <v>1826</v>
      </c>
    </row>
    <row r="1068" spans="1:22" x14ac:dyDescent="0.25">
      <c r="A1068" t="s">
        <v>97</v>
      </c>
      <c r="B1068" s="2">
        <v>36708</v>
      </c>
      <c r="C1068" s="13" t="str">
        <f>INDEX('Regions and subregions'!A:A, MATCH('Data by country'!A1068, 'Regions and subregions'!C:C, 0))</f>
        <v>Middle East</v>
      </c>
      <c r="D1068" s="13">
        <f>INDEX('Regions and subregions'!B:B, MATCH('Data by country'!A1068, 'Regions and subregions'!C:C, 0))</f>
        <v>0</v>
      </c>
      <c r="G1068" s="1">
        <v>388949</v>
      </c>
      <c r="H1068">
        <v>3</v>
      </c>
      <c r="I1068">
        <v>29</v>
      </c>
      <c r="J1068">
        <v>169</v>
      </c>
      <c r="K1068">
        <v>10</v>
      </c>
      <c r="L1068" s="1">
        <v>4797500</v>
      </c>
      <c r="M1068" s="1">
        <v>3756443</v>
      </c>
      <c r="N1068">
        <v>30</v>
      </c>
      <c r="O1068">
        <v>73</v>
      </c>
      <c r="P1068">
        <v>71</v>
      </c>
      <c r="Q1068">
        <v>72</v>
      </c>
      <c r="R1068">
        <v>40</v>
      </c>
      <c r="S1068">
        <v>57</v>
      </c>
      <c r="T1068">
        <v>3</v>
      </c>
      <c r="U1068" s="1">
        <v>8463892909</v>
      </c>
      <c r="V1068" s="1">
        <v>1764</v>
      </c>
    </row>
    <row r="1069" spans="1:22" x14ac:dyDescent="0.25">
      <c r="A1069" t="s">
        <v>98</v>
      </c>
      <c r="B1069" s="2">
        <v>40360</v>
      </c>
      <c r="C1069" s="13" t="str">
        <f>INDEX('Regions and subregions'!A:A, MATCH('Data by country'!A1069, 'Regions and subregions'!C:C, 0))</f>
        <v>Asia</v>
      </c>
      <c r="D1069" s="13">
        <f>INDEX('Regions and subregions'!B:B, MATCH('Data by country'!A1069, 'Regions and subregions'!C:C, 0))</f>
        <v>0</v>
      </c>
      <c r="E1069" s="1">
        <v>15448</v>
      </c>
      <c r="G1069" s="1">
        <v>19402600</v>
      </c>
      <c r="H1069">
        <v>33</v>
      </c>
      <c r="I1069">
        <v>33</v>
      </c>
      <c r="J1069">
        <v>393</v>
      </c>
      <c r="K1069">
        <v>4</v>
      </c>
      <c r="L1069" s="1">
        <v>16323287</v>
      </c>
      <c r="M1069" s="1">
        <v>9549123</v>
      </c>
      <c r="N1069">
        <v>22</v>
      </c>
      <c r="O1069">
        <v>73</v>
      </c>
      <c r="P1069">
        <v>64</v>
      </c>
      <c r="Q1069">
        <v>68</v>
      </c>
      <c r="R1069">
        <v>24</v>
      </c>
      <c r="S1069">
        <v>69</v>
      </c>
      <c r="T1069">
        <v>7</v>
      </c>
      <c r="U1069" s="1">
        <v>148047348241</v>
      </c>
      <c r="V1069" s="1">
        <v>9070</v>
      </c>
    </row>
    <row r="1070" spans="1:22" x14ac:dyDescent="0.25">
      <c r="A1070" t="s">
        <v>98</v>
      </c>
      <c r="B1070" s="2">
        <v>39995</v>
      </c>
      <c r="C1070" s="13" t="str">
        <f>INDEX('Regions and subregions'!A:A, MATCH('Data by country'!A1070, 'Regions and subregions'!C:C, 0))</f>
        <v>Asia</v>
      </c>
      <c r="D1070" s="13">
        <f>INDEX('Regions and subregions'!B:B, MATCH('Data by country'!A1070, 'Regions and subregions'!C:C, 0))</f>
        <v>0</v>
      </c>
      <c r="E1070" s="1">
        <v>14860</v>
      </c>
      <c r="F1070">
        <v>167</v>
      </c>
      <c r="G1070" s="1">
        <v>17063200</v>
      </c>
      <c r="H1070">
        <v>18</v>
      </c>
      <c r="I1070">
        <v>34</v>
      </c>
      <c r="J1070">
        <v>326</v>
      </c>
      <c r="K1070">
        <v>4</v>
      </c>
      <c r="L1070" s="1">
        <v>16093481</v>
      </c>
      <c r="M1070" s="1">
        <v>9369625</v>
      </c>
      <c r="N1070">
        <v>23</v>
      </c>
      <c r="O1070">
        <v>74</v>
      </c>
      <c r="P1070">
        <v>64</v>
      </c>
      <c r="Q1070">
        <v>68</v>
      </c>
      <c r="R1070">
        <v>24</v>
      </c>
      <c r="S1070">
        <v>69</v>
      </c>
      <c r="T1070">
        <v>7</v>
      </c>
      <c r="U1070" s="1">
        <v>115306081356</v>
      </c>
      <c r="V1070" s="1">
        <v>7165</v>
      </c>
    </row>
    <row r="1071" spans="1:22" x14ac:dyDescent="0.25">
      <c r="A1071" t="s">
        <v>98</v>
      </c>
      <c r="B1071" s="2">
        <v>39630</v>
      </c>
      <c r="C1071" s="13" t="str">
        <f>INDEX('Regions and subregions'!A:A, MATCH('Data by country'!A1071, 'Regions and subregions'!C:C, 0))</f>
        <v>Asia</v>
      </c>
      <c r="D1071" s="13">
        <f>INDEX('Regions and subregions'!B:B, MATCH('Data by country'!A1071, 'Regions and subregions'!C:C, 0))</f>
        <v>0</v>
      </c>
      <c r="E1071" s="1">
        <v>14450</v>
      </c>
      <c r="F1071">
        <v>164</v>
      </c>
      <c r="G1071" s="1">
        <v>14910573</v>
      </c>
      <c r="H1071">
        <v>11</v>
      </c>
      <c r="I1071">
        <v>35</v>
      </c>
      <c r="J1071">
        <v>330</v>
      </c>
      <c r="K1071">
        <v>4</v>
      </c>
      <c r="L1071" s="1">
        <v>15673999</v>
      </c>
      <c r="M1071" s="1">
        <v>9081515</v>
      </c>
      <c r="N1071">
        <v>23</v>
      </c>
      <c r="O1071">
        <v>72</v>
      </c>
      <c r="P1071">
        <v>62</v>
      </c>
      <c r="Q1071">
        <v>67</v>
      </c>
      <c r="R1071">
        <v>24</v>
      </c>
      <c r="S1071">
        <v>69</v>
      </c>
      <c r="T1071">
        <v>7</v>
      </c>
      <c r="U1071" s="1">
        <v>133441571814</v>
      </c>
      <c r="V1071" s="1">
        <v>8514</v>
      </c>
    </row>
    <row r="1072" spans="1:22" x14ac:dyDescent="0.25">
      <c r="A1072" t="s">
        <v>98</v>
      </c>
      <c r="B1072" s="2">
        <v>39264</v>
      </c>
      <c r="C1072" s="13" t="str">
        <f>INDEX('Regions and subregions'!A:A, MATCH('Data by country'!A1072, 'Regions and subregions'!C:C, 0))</f>
        <v>Asia</v>
      </c>
      <c r="D1072" s="13">
        <f>INDEX('Regions and subregions'!B:B, MATCH('Data by country'!A1072, 'Regions and subregions'!C:C, 0))</f>
        <v>0</v>
      </c>
      <c r="E1072" s="1">
        <v>13613</v>
      </c>
      <c r="F1072">
        <v>141</v>
      </c>
      <c r="G1072" s="1">
        <v>12322676</v>
      </c>
      <c r="H1072">
        <v>4</v>
      </c>
      <c r="I1072">
        <v>36</v>
      </c>
      <c r="J1072">
        <v>232</v>
      </c>
      <c r="K1072">
        <v>3</v>
      </c>
      <c r="L1072" s="1">
        <v>15484192</v>
      </c>
      <c r="M1072" s="1">
        <v>8928185</v>
      </c>
      <c r="N1072">
        <v>21</v>
      </c>
      <c r="O1072">
        <v>73</v>
      </c>
      <c r="P1072">
        <v>61</v>
      </c>
      <c r="Q1072">
        <v>67</v>
      </c>
      <c r="R1072">
        <v>24</v>
      </c>
      <c r="S1072">
        <v>68</v>
      </c>
      <c r="T1072">
        <v>8</v>
      </c>
      <c r="U1072" s="1">
        <v>104853480212</v>
      </c>
      <c r="V1072" s="1">
        <v>6772</v>
      </c>
    </row>
    <row r="1073" spans="1:22" x14ac:dyDescent="0.25">
      <c r="A1073" t="s">
        <v>98</v>
      </c>
      <c r="B1073" s="2">
        <v>38899</v>
      </c>
      <c r="C1073" s="13" t="str">
        <f>INDEX('Regions and subregions'!A:A, MATCH('Data by country'!A1073, 'Regions and subregions'!C:C, 0))</f>
        <v>Asia</v>
      </c>
      <c r="D1073" s="13">
        <f>INDEX('Regions and subregions'!B:B, MATCH('Data by country'!A1073, 'Regions and subregions'!C:C, 0))</f>
        <v>0</v>
      </c>
      <c r="E1073" s="1">
        <v>13613</v>
      </c>
      <c r="F1073">
        <v>114</v>
      </c>
      <c r="G1073" s="1">
        <v>7775737</v>
      </c>
      <c r="H1073">
        <v>3</v>
      </c>
      <c r="I1073">
        <v>37</v>
      </c>
      <c r="J1073">
        <v>209</v>
      </c>
      <c r="K1073">
        <v>4</v>
      </c>
      <c r="L1073" s="1">
        <v>15308085</v>
      </c>
      <c r="M1073" s="1">
        <v>8783779</v>
      </c>
      <c r="N1073">
        <v>20</v>
      </c>
      <c r="O1073">
        <v>72</v>
      </c>
      <c r="P1073">
        <v>61</v>
      </c>
      <c r="Q1073">
        <v>66</v>
      </c>
      <c r="R1073">
        <v>24</v>
      </c>
      <c r="S1073">
        <v>68</v>
      </c>
      <c r="T1073">
        <v>8</v>
      </c>
      <c r="U1073" s="1">
        <v>81003864916</v>
      </c>
      <c r="V1073" s="1">
        <v>5292</v>
      </c>
    </row>
    <row r="1074" spans="1:22" x14ac:dyDescent="0.25">
      <c r="A1074" t="s">
        <v>98</v>
      </c>
      <c r="B1074" s="2">
        <v>38534</v>
      </c>
      <c r="C1074" s="13" t="str">
        <f>INDEX('Regions and subregions'!A:A, MATCH('Data by country'!A1074, 'Regions and subregions'!C:C, 0))</f>
        <v>Asia</v>
      </c>
      <c r="D1074" s="13">
        <f>INDEX('Regions and subregions'!B:B, MATCH('Data by country'!A1074, 'Regions and subregions'!C:C, 0))</f>
        <v>0</v>
      </c>
      <c r="E1074" s="1">
        <v>12129</v>
      </c>
      <c r="F1074">
        <v>93</v>
      </c>
      <c r="G1074" s="1">
        <v>5398000</v>
      </c>
      <c r="H1074">
        <v>3</v>
      </c>
      <c r="I1074">
        <v>38</v>
      </c>
      <c r="J1074">
        <v>153</v>
      </c>
      <c r="K1074">
        <v>4</v>
      </c>
      <c r="L1074" s="1">
        <v>15147029</v>
      </c>
      <c r="M1074" s="1">
        <v>8648954</v>
      </c>
      <c r="N1074">
        <v>18</v>
      </c>
      <c r="O1074">
        <v>72</v>
      </c>
      <c r="P1074">
        <v>60</v>
      </c>
      <c r="Q1074">
        <v>66</v>
      </c>
      <c r="R1074">
        <v>24</v>
      </c>
      <c r="S1074">
        <v>68</v>
      </c>
      <c r="T1074">
        <v>8</v>
      </c>
      <c r="U1074" s="1">
        <v>57123671734</v>
      </c>
      <c r="V1074" s="1">
        <v>3771</v>
      </c>
    </row>
    <row r="1075" spans="1:22" x14ac:dyDescent="0.25">
      <c r="A1075" t="s">
        <v>98</v>
      </c>
      <c r="B1075" s="2">
        <v>38169</v>
      </c>
      <c r="C1075" s="13" t="str">
        <f>INDEX('Regions and subregions'!A:A, MATCH('Data by country'!A1075, 'Regions and subregions'!C:C, 0))</f>
        <v>Asia</v>
      </c>
      <c r="D1075" s="13">
        <f>INDEX('Regions and subregions'!B:B, MATCH('Data by country'!A1075, 'Regions and subregions'!C:C, 0))</f>
        <v>0</v>
      </c>
      <c r="E1075" s="1">
        <v>11818</v>
      </c>
      <c r="F1075">
        <v>80</v>
      </c>
      <c r="G1075" s="1">
        <v>2447000</v>
      </c>
      <c r="H1075">
        <v>3</v>
      </c>
      <c r="I1075">
        <v>39</v>
      </c>
      <c r="J1075">
        <v>113</v>
      </c>
      <c r="K1075">
        <v>4</v>
      </c>
      <c r="L1075" s="1">
        <v>15012984</v>
      </c>
      <c r="M1075" s="1">
        <v>8548393</v>
      </c>
      <c r="N1075">
        <v>18</v>
      </c>
      <c r="O1075">
        <v>72</v>
      </c>
      <c r="P1075">
        <v>60</v>
      </c>
      <c r="Q1075">
        <v>66</v>
      </c>
      <c r="R1075">
        <v>25</v>
      </c>
      <c r="S1075">
        <v>67</v>
      </c>
      <c r="T1075">
        <v>8</v>
      </c>
      <c r="U1075" s="1">
        <v>43151647003</v>
      </c>
      <c r="V1075" s="1">
        <v>2874</v>
      </c>
    </row>
    <row r="1076" spans="1:22" x14ac:dyDescent="0.25">
      <c r="A1076" t="s">
        <v>98</v>
      </c>
      <c r="B1076" s="2">
        <v>37803</v>
      </c>
      <c r="C1076" s="13" t="str">
        <f>INDEX('Regions and subregions'!A:A, MATCH('Data by country'!A1076, 'Regions and subregions'!C:C, 0))</f>
        <v>Asia</v>
      </c>
      <c r="D1076" s="13">
        <f>INDEX('Regions and subregions'!B:B, MATCH('Data by country'!A1076, 'Regions and subregions'!C:C, 0))</f>
        <v>0</v>
      </c>
      <c r="E1076" s="1">
        <v>10686</v>
      </c>
      <c r="F1076">
        <v>77</v>
      </c>
      <c r="G1076" s="1">
        <v>1330730</v>
      </c>
      <c r="H1076">
        <v>2</v>
      </c>
      <c r="I1076">
        <v>40</v>
      </c>
      <c r="J1076">
        <v>76</v>
      </c>
      <c r="K1076">
        <v>4</v>
      </c>
      <c r="L1076" s="1">
        <v>14909019</v>
      </c>
      <c r="M1076" s="1">
        <v>8465341</v>
      </c>
      <c r="N1076">
        <v>15</v>
      </c>
      <c r="O1076">
        <v>72</v>
      </c>
      <c r="P1076">
        <v>61</v>
      </c>
      <c r="Q1076">
        <v>66</v>
      </c>
      <c r="R1076">
        <v>25</v>
      </c>
      <c r="S1076">
        <v>67</v>
      </c>
      <c r="T1076">
        <v>8</v>
      </c>
      <c r="U1076" s="1">
        <v>30833692831</v>
      </c>
      <c r="V1076" s="1">
        <v>2068</v>
      </c>
    </row>
    <row r="1077" spans="1:22" x14ac:dyDescent="0.25">
      <c r="A1077" t="s">
        <v>98</v>
      </c>
      <c r="B1077" s="2">
        <v>37438</v>
      </c>
      <c r="C1077" s="13" t="str">
        <f>INDEX('Regions and subregions'!A:A, MATCH('Data by country'!A1077, 'Regions and subregions'!C:C, 0))</f>
        <v>Asia</v>
      </c>
      <c r="D1077" s="13">
        <f>INDEX('Regions and subregions'!B:B, MATCH('Data by country'!A1077, 'Regions and subregions'!C:C, 0))</f>
        <v>0</v>
      </c>
      <c r="E1077" s="1">
        <v>10449</v>
      </c>
      <c r="G1077" s="1">
        <v>1027000</v>
      </c>
      <c r="H1077">
        <v>2</v>
      </c>
      <c r="I1077">
        <v>42</v>
      </c>
      <c r="J1077">
        <v>60</v>
      </c>
      <c r="K1077">
        <v>4</v>
      </c>
      <c r="L1077" s="1">
        <v>14858948</v>
      </c>
      <c r="M1077" s="1">
        <v>8413136</v>
      </c>
      <c r="N1077">
        <v>15</v>
      </c>
      <c r="O1077">
        <v>72</v>
      </c>
      <c r="P1077">
        <v>61</v>
      </c>
      <c r="Q1077">
        <v>66</v>
      </c>
      <c r="R1077">
        <v>26</v>
      </c>
      <c r="S1077">
        <v>67</v>
      </c>
      <c r="T1077">
        <v>7</v>
      </c>
      <c r="U1077" s="1">
        <v>24636598581</v>
      </c>
      <c r="V1077" s="1">
        <v>1658</v>
      </c>
    </row>
    <row r="1078" spans="1:22" x14ac:dyDescent="0.25">
      <c r="A1078" t="s">
        <v>98</v>
      </c>
      <c r="B1078" s="2">
        <v>37073</v>
      </c>
      <c r="C1078" s="13" t="str">
        <f>INDEX('Regions and subregions'!A:A, MATCH('Data by country'!A1078, 'Regions and subregions'!C:C, 0))</f>
        <v>Asia</v>
      </c>
      <c r="D1078" s="13">
        <f>INDEX('Regions and subregions'!B:B, MATCH('Data by country'!A1078, 'Regions and subregions'!C:C, 0))</f>
        <v>0</v>
      </c>
      <c r="G1078" s="1">
        <v>582000</v>
      </c>
      <c r="H1078">
        <v>1</v>
      </c>
      <c r="I1078">
        <v>43</v>
      </c>
      <c r="J1078">
        <v>52</v>
      </c>
      <c r="K1078">
        <v>3</v>
      </c>
      <c r="L1078" s="1">
        <v>14858335</v>
      </c>
      <c r="M1078" s="1">
        <v>8389016</v>
      </c>
      <c r="N1078">
        <v>15</v>
      </c>
      <c r="O1078">
        <v>71</v>
      </c>
      <c r="P1078">
        <v>61</v>
      </c>
      <c r="Q1078">
        <v>66</v>
      </c>
      <c r="R1078">
        <v>27</v>
      </c>
      <c r="S1078">
        <v>66</v>
      </c>
      <c r="T1078">
        <v>7</v>
      </c>
      <c r="U1078" s="1">
        <v>22152689130</v>
      </c>
      <c r="V1078" s="1">
        <v>1491</v>
      </c>
    </row>
    <row r="1079" spans="1:22" x14ac:dyDescent="0.25">
      <c r="A1079" t="s">
        <v>98</v>
      </c>
      <c r="B1079" s="2">
        <v>36708</v>
      </c>
      <c r="C1079" s="13" t="str">
        <f>INDEX('Regions and subregions'!A:A, MATCH('Data by country'!A1079, 'Regions and subregions'!C:C, 0))</f>
        <v>Asia</v>
      </c>
      <c r="D1079" s="13">
        <f>INDEX('Regions and subregions'!B:B, MATCH('Data by country'!A1079, 'Regions and subregions'!C:C, 0))</f>
        <v>0</v>
      </c>
      <c r="E1079" s="1">
        <v>10215</v>
      </c>
      <c r="G1079" s="1">
        <v>197300</v>
      </c>
      <c r="H1079">
        <v>1</v>
      </c>
      <c r="I1079">
        <v>44</v>
      </c>
      <c r="J1079">
        <v>51</v>
      </c>
      <c r="K1079">
        <v>4</v>
      </c>
      <c r="L1079" s="1">
        <v>14883626</v>
      </c>
      <c r="M1079" s="1">
        <v>8379481</v>
      </c>
      <c r="N1079">
        <v>15</v>
      </c>
      <c r="O1079">
        <v>71</v>
      </c>
      <c r="P1079">
        <v>60</v>
      </c>
      <c r="Q1079">
        <v>66</v>
      </c>
      <c r="R1079">
        <v>28</v>
      </c>
      <c r="S1079">
        <v>66</v>
      </c>
      <c r="T1079">
        <v>7</v>
      </c>
      <c r="U1079" s="1">
        <v>18291990619</v>
      </c>
      <c r="V1079" s="1">
        <v>1229</v>
      </c>
    </row>
    <row r="1080" spans="1:22" x14ac:dyDescent="0.25">
      <c r="A1080" t="s">
        <v>99</v>
      </c>
      <c r="B1080" s="2">
        <v>40360</v>
      </c>
      <c r="C1080" s="13" t="str">
        <f>INDEX('Regions and subregions'!A:A, MATCH('Data by country'!A1080, 'Regions and subregions'!C:C, 0))</f>
        <v>Africa</v>
      </c>
      <c r="D1080" s="13" t="str">
        <f>INDEX('Regions and subregions'!B:B, MATCH('Data by country'!A1080, 'Regions and subregions'!C:C, 0))</f>
        <v>Eastern Africa</v>
      </c>
      <c r="G1080" s="1">
        <v>24968891</v>
      </c>
      <c r="H1080">
        <v>26</v>
      </c>
      <c r="I1080">
        <v>85</v>
      </c>
      <c r="J1080">
        <v>37</v>
      </c>
      <c r="K1080">
        <v>5</v>
      </c>
      <c r="L1080" s="1">
        <v>40512682</v>
      </c>
      <c r="M1080" s="1">
        <v>8993815</v>
      </c>
      <c r="N1080">
        <v>38</v>
      </c>
      <c r="O1080">
        <v>58</v>
      </c>
      <c r="P1080">
        <v>55</v>
      </c>
      <c r="Q1080">
        <v>56</v>
      </c>
      <c r="R1080">
        <v>42</v>
      </c>
      <c r="S1080">
        <v>55</v>
      </c>
      <c r="T1080">
        <v>3</v>
      </c>
      <c r="U1080" s="1">
        <v>32198151217</v>
      </c>
      <c r="V1080">
        <v>795</v>
      </c>
    </row>
    <row r="1081" spans="1:22" x14ac:dyDescent="0.25">
      <c r="A1081" t="s">
        <v>99</v>
      </c>
      <c r="B1081" s="2">
        <v>39995</v>
      </c>
      <c r="C1081" s="13" t="str">
        <f>INDEX('Regions and subregions'!A:A, MATCH('Data by country'!A1081, 'Regions and subregions'!C:C, 0))</f>
        <v>Africa</v>
      </c>
      <c r="D1081" s="13" t="str">
        <f>INDEX('Regions and subregions'!B:B, MATCH('Data by country'!A1081, 'Regions and subregions'!C:C, 0))</f>
        <v>Eastern Africa</v>
      </c>
      <c r="F1081">
        <v>13</v>
      </c>
      <c r="G1081" s="1">
        <v>19364559</v>
      </c>
      <c r="H1081">
        <v>10</v>
      </c>
      <c r="I1081">
        <v>87</v>
      </c>
      <c r="J1081">
        <v>36</v>
      </c>
      <c r="K1081">
        <v>5</v>
      </c>
      <c r="L1081" s="1">
        <v>39462188</v>
      </c>
      <c r="M1081" s="1">
        <v>8642219</v>
      </c>
      <c r="N1081">
        <v>38</v>
      </c>
      <c r="O1081">
        <v>57</v>
      </c>
      <c r="P1081">
        <v>55</v>
      </c>
      <c r="Q1081">
        <v>56</v>
      </c>
      <c r="R1081">
        <v>42</v>
      </c>
      <c r="S1081">
        <v>55</v>
      </c>
      <c r="T1081">
        <v>3</v>
      </c>
      <c r="U1081" s="1">
        <v>30580367979</v>
      </c>
      <c r="V1081">
        <v>775</v>
      </c>
    </row>
    <row r="1082" spans="1:22" x14ac:dyDescent="0.25">
      <c r="A1082" t="s">
        <v>99</v>
      </c>
      <c r="B1082" s="2">
        <v>39630</v>
      </c>
      <c r="C1082" s="13" t="str">
        <f>INDEX('Regions and subregions'!A:A, MATCH('Data by country'!A1082, 'Regions and subregions'!C:C, 0))</f>
        <v>Africa</v>
      </c>
      <c r="D1082" s="13" t="str">
        <f>INDEX('Regions and subregions'!B:B, MATCH('Data by country'!A1082, 'Regions and subregions'!C:C, 0))</f>
        <v>Eastern Africa</v>
      </c>
      <c r="F1082">
        <v>12</v>
      </c>
      <c r="G1082" s="1">
        <v>16303573</v>
      </c>
      <c r="H1082">
        <v>9</v>
      </c>
      <c r="I1082">
        <v>89</v>
      </c>
      <c r="J1082">
        <v>33</v>
      </c>
      <c r="K1082">
        <v>4</v>
      </c>
      <c r="L1082" s="1">
        <v>38455418</v>
      </c>
      <c r="M1082" s="1">
        <v>8306370</v>
      </c>
      <c r="N1082">
        <v>38</v>
      </c>
      <c r="O1082">
        <v>56</v>
      </c>
      <c r="P1082">
        <v>54</v>
      </c>
      <c r="Q1082">
        <v>55</v>
      </c>
      <c r="R1082">
        <v>42</v>
      </c>
      <c r="S1082">
        <v>55</v>
      </c>
      <c r="T1082">
        <v>3</v>
      </c>
      <c r="U1082" s="1">
        <v>30519165009</v>
      </c>
      <c r="V1082">
        <v>794</v>
      </c>
    </row>
    <row r="1083" spans="1:22" x14ac:dyDescent="0.25">
      <c r="A1083" t="s">
        <v>99</v>
      </c>
      <c r="B1083" s="2">
        <v>39264</v>
      </c>
      <c r="C1083" s="13" t="str">
        <f>INDEX('Regions and subregions'!A:A, MATCH('Data by country'!A1083, 'Regions and subregions'!C:C, 0))</f>
        <v>Africa</v>
      </c>
      <c r="D1083" s="13" t="str">
        <f>INDEX('Regions and subregions'!B:B, MATCH('Data by country'!A1083, 'Regions and subregions'!C:C, 0))</f>
        <v>Eastern Africa</v>
      </c>
      <c r="F1083">
        <v>11</v>
      </c>
      <c r="G1083" s="1">
        <v>11349412</v>
      </c>
      <c r="H1083">
        <v>8</v>
      </c>
      <c r="I1083">
        <v>92</v>
      </c>
      <c r="J1083">
        <v>32</v>
      </c>
      <c r="K1083">
        <v>4</v>
      </c>
      <c r="L1083" s="1">
        <v>37485246</v>
      </c>
      <c r="M1083" s="1">
        <v>7984357</v>
      </c>
      <c r="N1083">
        <v>38</v>
      </c>
      <c r="O1083">
        <v>55</v>
      </c>
      <c r="P1083">
        <v>53</v>
      </c>
      <c r="Q1083">
        <v>54</v>
      </c>
      <c r="R1083">
        <v>43</v>
      </c>
      <c r="S1083">
        <v>55</v>
      </c>
      <c r="T1083">
        <v>3</v>
      </c>
      <c r="U1083" s="1">
        <v>27236739896</v>
      </c>
      <c r="V1083">
        <v>727</v>
      </c>
    </row>
    <row r="1084" spans="1:22" x14ac:dyDescent="0.25">
      <c r="A1084" t="s">
        <v>99</v>
      </c>
      <c r="B1084" s="2">
        <v>38899</v>
      </c>
      <c r="C1084" s="13" t="str">
        <f>INDEX('Regions and subregions'!A:A, MATCH('Data by country'!A1084, 'Regions and subregions'!C:C, 0))</f>
        <v>Africa</v>
      </c>
      <c r="D1084" s="13" t="str">
        <f>INDEX('Regions and subregions'!B:B, MATCH('Data by country'!A1084, 'Regions and subregions'!C:C, 0))</f>
        <v>Eastern Africa</v>
      </c>
      <c r="E1084">
        <v>226</v>
      </c>
      <c r="F1084">
        <v>10</v>
      </c>
      <c r="G1084" s="1">
        <v>7340317</v>
      </c>
      <c r="H1084">
        <v>8</v>
      </c>
      <c r="I1084">
        <v>95</v>
      </c>
      <c r="J1084">
        <v>28</v>
      </c>
      <c r="K1084">
        <v>5</v>
      </c>
      <c r="L1084" s="1">
        <v>36540948</v>
      </c>
      <c r="M1084" s="1">
        <v>7673599</v>
      </c>
      <c r="N1084">
        <v>38</v>
      </c>
      <c r="O1084">
        <v>55</v>
      </c>
      <c r="P1084">
        <v>53</v>
      </c>
      <c r="Q1084">
        <v>54</v>
      </c>
      <c r="R1084">
        <v>43</v>
      </c>
      <c r="S1084">
        <v>55</v>
      </c>
      <c r="T1084">
        <v>3</v>
      </c>
      <c r="U1084" s="1">
        <v>22504084548</v>
      </c>
      <c r="V1084">
        <v>616</v>
      </c>
    </row>
    <row r="1085" spans="1:22" x14ac:dyDescent="0.25">
      <c r="A1085" t="s">
        <v>99</v>
      </c>
      <c r="B1085" s="2">
        <v>38534</v>
      </c>
      <c r="C1085" s="13" t="str">
        <f>INDEX('Regions and subregions'!A:A, MATCH('Data by country'!A1085, 'Regions and subregions'!C:C, 0))</f>
        <v>Africa</v>
      </c>
      <c r="D1085" s="13" t="str">
        <f>INDEX('Regions and subregions'!B:B, MATCH('Data by country'!A1085, 'Regions and subregions'!C:C, 0))</f>
        <v>Eastern Africa</v>
      </c>
      <c r="E1085">
        <v>226</v>
      </c>
      <c r="F1085">
        <v>9</v>
      </c>
      <c r="G1085" s="1">
        <v>4611970</v>
      </c>
      <c r="H1085">
        <v>3</v>
      </c>
      <c r="I1085">
        <v>98</v>
      </c>
      <c r="J1085">
        <v>22</v>
      </c>
      <c r="K1085">
        <v>4</v>
      </c>
      <c r="L1085" s="1">
        <v>35614576</v>
      </c>
      <c r="M1085" s="1">
        <v>7372217</v>
      </c>
      <c r="N1085">
        <v>38</v>
      </c>
      <c r="O1085">
        <v>54</v>
      </c>
      <c r="P1085">
        <v>52</v>
      </c>
      <c r="Q1085">
        <v>53</v>
      </c>
      <c r="R1085">
        <v>43</v>
      </c>
      <c r="S1085">
        <v>55</v>
      </c>
      <c r="T1085">
        <v>3</v>
      </c>
      <c r="U1085" s="1">
        <v>18737922545</v>
      </c>
      <c r="V1085">
        <v>526</v>
      </c>
    </row>
    <row r="1086" spans="1:22" x14ac:dyDescent="0.25">
      <c r="A1086" t="s">
        <v>99</v>
      </c>
      <c r="B1086" s="2">
        <v>38169</v>
      </c>
      <c r="C1086" s="13" t="str">
        <f>INDEX('Regions and subregions'!A:A, MATCH('Data by country'!A1086, 'Regions and subregions'!C:C, 0))</f>
        <v>Africa</v>
      </c>
      <c r="D1086" s="13" t="str">
        <f>INDEX('Regions and subregions'!B:B, MATCH('Data by country'!A1086, 'Regions and subregions'!C:C, 0))</f>
        <v>Eastern Africa</v>
      </c>
      <c r="E1086">
        <v>226</v>
      </c>
      <c r="F1086">
        <v>9</v>
      </c>
      <c r="G1086" s="1">
        <v>2546157</v>
      </c>
      <c r="H1086">
        <v>3</v>
      </c>
      <c r="I1086">
        <v>100</v>
      </c>
      <c r="J1086">
        <v>19</v>
      </c>
      <c r="K1086">
        <v>4</v>
      </c>
      <c r="L1086" s="1">
        <v>34702176</v>
      </c>
      <c r="M1086" s="1">
        <v>7113946</v>
      </c>
      <c r="N1086">
        <v>39</v>
      </c>
      <c r="O1086">
        <v>53</v>
      </c>
      <c r="P1086">
        <v>52</v>
      </c>
      <c r="Q1086">
        <v>52</v>
      </c>
      <c r="R1086">
        <v>43</v>
      </c>
      <c r="S1086">
        <v>54</v>
      </c>
      <c r="T1086">
        <v>3</v>
      </c>
      <c r="U1086" s="1">
        <v>16096109637</v>
      </c>
      <c r="V1086">
        <v>464</v>
      </c>
    </row>
    <row r="1087" spans="1:22" x14ac:dyDescent="0.25">
      <c r="A1087" t="s">
        <v>99</v>
      </c>
      <c r="B1087" s="2">
        <v>37803</v>
      </c>
      <c r="C1087" s="13" t="str">
        <f>INDEX('Regions and subregions'!A:A, MATCH('Data by country'!A1087, 'Regions and subregions'!C:C, 0))</f>
        <v>Africa</v>
      </c>
      <c r="D1087" s="13" t="str">
        <f>INDEX('Regions and subregions'!B:B, MATCH('Data by country'!A1087, 'Regions and subregions'!C:C, 0))</f>
        <v>Eastern Africa</v>
      </c>
      <c r="F1087">
        <v>9</v>
      </c>
      <c r="G1087" s="1">
        <v>1590785</v>
      </c>
      <c r="H1087">
        <v>3</v>
      </c>
      <c r="I1087">
        <v>103</v>
      </c>
      <c r="J1087">
        <v>19</v>
      </c>
      <c r="K1087">
        <v>4</v>
      </c>
      <c r="L1087" s="1">
        <v>33805301</v>
      </c>
      <c r="M1087" s="1">
        <v>6862476</v>
      </c>
      <c r="N1087">
        <v>39</v>
      </c>
      <c r="O1087">
        <v>53</v>
      </c>
      <c r="P1087">
        <v>51</v>
      </c>
      <c r="Q1087">
        <v>52</v>
      </c>
      <c r="R1087">
        <v>43</v>
      </c>
      <c r="S1087">
        <v>54</v>
      </c>
      <c r="T1087">
        <v>3</v>
      </c>
      <c r="U1087" s="1">
        <v>14903634448</v>
      </c>
      <c r="V1087">
        <v>441</v>
      </c>
    </row>
    <row r="1088" spans="1:22" x14ac:dyDescent="0.25">
      <c r="A1088" t="s">
        <v>99</v>
      </c>
      <c r="B1088" s="2">
        <v>37438</v>
      </c>
      <c r="C1088" s="13" t="str">
        <f>INDEX('Regions and subregions'!A:A, MATCH('Data by country'!A1088, 'Regions and subregions'!C:C, 0))</f>
        <v>Africa</v>
      </c>
      <c r="D1088" s="13" t="str">
        <f>INDEX('Regions and subregions'!B:B, MATCH('Data by country'!A1088, 'Regions and subregions'!C:C, 0))</f>
        <v>Eastern Africa</v>
      </c>
      <c r="E1088">
        <v>288</v>
      </c>
      <c r="G1088" s="1">
        <v>1187122</v>
      </c>
      <c r="H1088">
        <v>1</v>
      </c>
      <c r="I1088">
        <v>105</v>
      </c>
      <c r="J1088">
        <v>17</v>
      </c>
      <c r="K1088">
        <v>4</v>
      </c>
      <c r="L1088" s="1">
        <v>32927864</v>
      </c>
      <c r="M1088" s="1">
        <v>6618501</v>
      </c>
      <c r="N1088">
        <v>39</v>
      </c>
      <c r="O1088">
        <v>53</v>
      </c>
      <c r="P1088">
        <v>51</v>
      </c>
      <c r="Q1088">
        <v>52</v>
      </c>
      <c r="R1088">
        <v>44</v>
      </c>
      <c r="S1088">
        <v>54</v>
      </c>
      <c r="T1088">
        <v>3</v>
      </c>
      <c r="U1088" s="1">
        <v>13149263399</v>
      </c>
      <c r="V1088">
        <v>399</v>
      </c>
    </row>
    <row r="1089" spans="1:22" x14ac:dyDescent="0.25">
      <c r="A1089" t="s">
        <v>99</v>
      </c>
      <c r="B1089" s="2">
        <v>37073</v>
      </c>
      <c r="C1089" s="13" t="str">
        <f>INDEX('Regions and subregions'!A:A, MATCH('Data by country'!A1089, 'Regions and subregions'!C:C, 0))</f>
        <v>Africa</v>
      </c>
      <c r="D1089" s="13" t="str">
        <f>INDEX('Regions and subregions'!B:B, MATCH('Data by country'!A1089, 'Regions and subregions'!C:C, 0))</f>
        <v>Eastern Africa</v>
      </c>
      <c r="E1089">
        <v>166</v>
      </c>
      <c r="G1089" s="1">
        <v>600000</v>
      </c>
      <c r="H1089">
        <v>1</v>
      </c>
      <c r="I1089">
        <v>108</v>
      </c>
      <c r="J1089">
        <v>17</v>
      </c>
      <c r="K1089">
        <v>4</v>
      </c>
      <c r="L1089" s="1">
        <v>32076186</v>
      </c>
      <c r="M1089" s="1">
        <v>6383161</v>
      </c>
      <c r="N1089">
        <v>38</v>
      </c>
      <c r="O1089">
        <v>53</v>
      </c>
      <c r="P1089">
        <v>51</v>
      </c>
      <c r="Q1089">
        <v>52</v>
      </c>
      <c r="R1089">
        <v>44</v>
      </c>
      <c r="S1089">
        <v>53</v>
      </c>
      <c r="T1089">
        <v>3</v>
      </c>
      <c r="U1089" s="1">
        <v>12986519857</v>
      </c>
      <c r="V1089">
        <v>405</v>
      </c>
    </row>
    <row r="1090" spans="1:22" x14ac:dyDescent="0.25">
      <c r="A1090" t="s">
        <v>99</v>
      </c>
      <c r="B1090" s="2">
        <v>36708</v>
      </c>
      <c r="C1090" s="13" t="str">
        <f>INDEX('Regions and subregions'!A:A, MATCH('Data by country'!A1090, 'Regions and subregions'!C:C, 0))</f>
        <v>Africa</v>
      </c>
      <c r="D1090" s="13" t="str">
        <f>INDEX('Regions and subregions'!B:B, MATCH('Data by country'!A1090, 'Regions and subregions'!C:C, 0))</f>
        <v>Eastern Africa</v>
      </c>
      <c r="E1090">
        <v>350</v>
      </c>
      <c r="G1090" s="1">
        <v>127404</v>
      </c>
      <c r="H1090">
        <v>0</v>
      </c>
      <c r="I1090">
        <v>111</v>
      </c>
      <c r="J1090">
        <v>17</v>
      </c>
      <c r="K1090">
        <v>4</v>
      </c>
      <c r="L1090" s="1">
        <v>31253701</v>
      </c>
      <c r="M1090" s="1">
        <v>6156979</v>
      </c>
      <c r="N1090">
        <v>38</v>
      </c>
      <c r="O1090">
        <v>53</v>
      </c>
      <c r="P1090">
        <v>51</v>
      </c>
      <c r="Q1090">
        <v>52</v>
      </c>
      <c r="R1090">
        <v>44</v>
      </c>
      <c r="S1090">
        <v>53</v>
      </c>
      <c r="T1090">
        <v>3</v>
      </c>
      <c r="U1090" s="1">
        <v>12691278914</v>
      </c>
      <c r="V1090">
        <v>406</v>
      </c>
    </row>
    <row r="1091" spans="1:22" x14ac:dyDescent="0.25">
      <c r="A1091" t="s">
        <v>100</v>
      </c>
      <c r="B1091" s="2">
        <v>40360</v>
      </c>
      <c r="C1091" s="13" t="str">
        <f>INDEX('Regions and subregions'!A:A, MATCH('Data by country'!A1091, 'Regions and subregions'!C:C, 0))</f>
        <v>Oceania</v>
      </c>
      <c r="D1091" s="13">
        <f>INDEX('Regions and subregions'!B:B, MATCH('Data by country'!A1091, 'Regions and subregions'!C:C, 0))</f>
        <v>0</v>
      </c>
      <c r="G1091" s="1">
        <v>10000</v>
      </c>
      <c r="H1091">
        <v>9</v>
      </c>
      <c r="I1091">
        <v>49</v>
      </c>
      <c r="J1091">
        <v>160</v>
      </c>
      <c r="K1091">
        <v>11</v>
      </c>
      <c r="L1091" s="1">
        <v>99546</v>
      </c>
      <c r="M1091" s="1">
        <v>43800</v>
      </c>
      <c r="U1091" s="1">
        <v>151175994</v>
      </c>
      <c r="V1091" s="1">
        <v>1519</v>
      </c>
    </row>
    <row r="1092" spans="1:22" x14ac:dyDescent="0.25">
      <c r="A1092" t="s">
        <v>100</v>
      </c>
      <c r="B1092" s="2">
        <v>39995</v>
      </c>
      <c r="C1092" s="13" t="str">
        <f>INDEX('Regions and subregions'!A:A, MATCH('Data by country'!A1092, 'Regions and subregions'!C:C, 0))</f>
        <v>Oceania</v>
      </c>
      <c r="D1092" s="13">
        <f>INDEX('Regions and subregions'!B:B, MATCH('Data by country'!A1092, 'Regions and subregions'!C:C, 0))</f>
        <v>0</v>
      </c>
      <c r="G1092" s="1">
        <v>1000</v>
      </c>
      <c r="H1092">
        <v>8</v>
      </c>
      <c r="I1092">
        <v>50</v>
      </c>
      <c r="J1092">
        <v>159</v>
      </c>
      <c r="K1092">
        <v>13</v>
      </c>
      <c r="L1092" s="1">
        <v>98027</v>
      </c>
      <c r="M1092" s="1">
        <v>43053</v>
      </c>
      <c r="U1092" s="1">
        <v>128004028</v>
      </c>
      <c r="V1092" s="1">
        <v>1306</v>
      </c>
    </row>
    <row r="1093" spans="1:22" x14ac:dyDescent="0.25">
      <c r="A1093" t="s">
        <v>100</v>
      </c>
      <c r="B1093" s="2">
        <v>39630</v>
      </c>
      <c r="C1093" s="13" t="str">
        <f>INDEX('Regions and subregions'!A:A, MATCH('Data by country'!A1093, 'Regions and subregions'!C:C, 0))</f>
        <v>Oceania</v>
      </c>
      <c r="D1093" s="13">
        <f>INDEX('Regions and subregions'!B:B, MATCH('Data by country'!A1093, 'Regions and subregions'!C:C, 0))</f>
        <v>0</v>
      </c>
      <c r="G1093" s="1">
        <v>1000</v>
      </c>
      <c r="H1093">
        <v>7</v>
      </c>
      <c r="I1093">
        <v>52</v>
      </c>
      <c r="J1093">
        <v>171</v>
      </c>
      <c r="K1093">
        <v>13</v>
      </c>
      <c r="L1093" s="1">
        <v>96532</v>
      </c>
      <c r="M1093" s="1">
        <v>42320</v>
      </c>
      <c r="U1093" s="1">
        <v>132506609</v>
      </c>
      <c r="V1093" s="1">
        <v>1373</v>
      </c>
    </row>
    <row r="1094" spans="1:22" x14ac:dyDescent="0.25">
      <c r="A1094" t="s">
        <v>100</v>
      </c>
      <c r="B1094" s="2">
        <v>39264</v>
      </c>
      <c r="C1094" s="13" t="str">
        <f>INDEX('Regions and subregions'!A:A, MATCH('Data by country'!A1094, 'Regions and subregions'!C:C, 0))</f>
        <v>Oceania</v>
      </c>
      <c r="D1094" s="13">
        <f>INDEX('Regions and subregions'!B:B, MATCH('Data by country'!A1094, 'Regions and subregions'!C:C, 0))</f>
        <v>0</v>
      </c>
      <c r="F1094">
        <v>101</v>
      </c>
      <c r="G1094">
        <v>750</v>
      </c>
      <c r="H1094">
        <v>6</v>
      </c>
      <c r="I1094">
        <v>53</v>
      </c>
      <c r="J1094">
        <v>177</v>
      </c>
      <c r="K1094">
        <v>14</v>
      </c>
      <c r="L1094" s="1">
        <v>95043</v>
      </c>
      <c r="M1094" s="1">
        <v>41591</v>
      </c>
      <c r="U1094" s="1">
        <v>127854317</v>
      </c>
      <c r="V1094" s="1">
        <v>1345</v>
      </c>
    </row>
    <row r="1095" spans="1:22" x14ac:dyDescent="0.25">
      <c r="A1095" t="s">
        <v>100</v>
      </c>
      <c r="B1095" s="2">
        <v>38899</v>
      </c>
      <c r="C1095" s="13" t="str">
        <f>INDEX('Regions and subregions'!A:A, MATCH('Data by country'!A1095, 'Regions and subregions'!C:C, 0))</f>
        <v>Oceania</v>
      </c>
      <c r="D1095" s="13">
        <f>INDEX('Regions and subregions'!B:B, MATCH('Data by country'!A1095, 'Regions and subregions'!C:C, 0))</f>
        <v>0</v>
      </c>
      <c r="G1095">
        <v>700</v>
      </c>
      <c r="H1095">
        <v>5</v>
      </c>
      <c r="I1095">
        <v>55</v>
      </c>
      <c r="J1095">
        <v>122</v>
      </c>
      <c r="K1095">
        <v>11</v>
      </c>
      <c r="L1095" s="1">
        <v>93534</v>
      </c>
      <c r="M1095" s="1">
        <v>40856</v>
      </c>
      <c r="U1095" s="1">
        <v>109671822</v>
      </c>
      <c r="V1095" s="1">
        <v>1173</v>
      </c>
    </row>
    <row r="1096" spans="1:22" x14ac:dyDescent="0.25">
      <c r="A1096" t="s">
        <v>100</v>
      </c>
      <c r="B1096" s="2">
        <v>38534</v>
      </c>
      <c r="C1096" s="13" t="str">
        <f>INDEX('Regions and subregions'!A:A, MATCH('Data by country'!A1096, 'Regions and subregions'!C:C, 0))</f>
        <v>Oceania</v>
      </c>
      <c r="D1096" s="13">
        <f>INDEX('Regions and subregions'!B:B, MATCH('Data by country'!A1096, 'Regions and subregions'!C:C, 0))</f>
        <v>0</v>
      </c>
      <c r="G1096">
        <v>650</v>
      </c>
      <c r="H1096">
        <v>4</v>
      </c>
      <c r="I1096">
        <v>56</v>
      </c>
      <c r="J1096">
        <v>127</v>
      </c>
      <c r="K1096">
        <v>11</v>
      </c>
      <c r="L1096" s="1">
        <v>91988</v>
      </c>
      <c r="M1096" s="1">
        <v>40107</v>
      </c>
      <c r="N1096">
        <v>27</v>
      </c>
      <c r="O1096">
        <v>63</v>
      </c>
      <c r="P1096">
        <v>59</v>
      </c>
      <c r="Q1096">
        <v>61</v>
      </c>
      <c r="U1096" s="1">
        <v>108938511</v>
      </c>
      <c r="V1096" s="1">
        <v>1184</v>
      </c>
    </row>
    <row r="1097" spans="1:22" x14ac:dyDescent="0.25">
      <c r="A1097" t="s">
        <v>100</v>
      </c>
      <c r="B1097" s="2">
        <v>38169</v>
      </c>
      <c r="C1097" s="13" t="str">
        <f>INDEX('Regions and subregions'!A:A, MATCH('Data by country'!A1097, 'Regions and subregions'!C:C, 0))</f>
        <v>Oceania</v>
      </c>
      <c r="D1097" s="13">
        <f>INDEX('Regions and subregions'!B:B, MATCH('Data by country'!A1097, 'Regions and subregions'!C:C, 0))</f>
        <v>0</v>
      </c>
      <c r="G1097">
        <v>615</v>
      </c>
      <c r="H1097">
        <v>4</v>
      </c>
      <c r="I1097">
        <v>58</v>
      </c>
      <c r="J1097">
        <v>118</v>
      </c>
      <c r="K1097">
        <v>10</v>
      </c>
      <c r="L1097" s="1">
        <v>90398</v>
      </c>
      <c r="M1097" s="1">
        <v>39305</v>
      </c>
      <c r="U1097" s="1">
        <v>102405530</v>
      </c>
      <c r="V1097" s="1">
        <v>1133</v>
      </c>
    </row>
    <row r="1098" spans="1:22" x14ac:dyDescent="0.25">
      <c r="A1098" t="s">
        <v>100</v>
      </c>
      <c r="B1098" s="2">
        <v>37803</v>
      </c>
      <c r="C1098" s="13" t="str">
        <f>INDEX('Regions and subregions'!A:A, MATCH('Data by country'!A1098, 'Regions and subregions'!C:C, 0))</f>
        <v>Oceania</v>
      </c>
      <c r="D1098" s="13">
        <f>INDEX('Regions and subregions'!B:B, MATCH('Data by country'!A1098, 'Regions and subregions'!C:C, 0))</f>
        <v>0</v>
      </c>
      <c r="G1098">
        <v>526</v>
      </c>
      <c r="H1098">
        <v>3</v>
      </c>
      <c r="I1098">
        <v>60</v>
      </c>
      <c r="J1098">
        <v>102</v>
      </c>
      <c r="K1098">
        <v>10</v>
      </c>
      <c r="L1098" s="1">
        <v>88776</v>
      </c>
      <c r="M1098" s="1">
        <v>38493</v>
      </c>
      <c r="U1098" s="1">
        <v>93517284</v>
      </c>
      <c r="V1098" s="1">
        <v>1053</v>
      </c>
    </row>
    <row r="1099" spans="1:22" x14ac:dyDescent="0.25">
      <c r="A1099" t="s">
        <v>100</v>
      </c>
      <c r="B1099" s="2">
        <v>37438</v>
      </c>
      <c r="C1099" s="13" t="str">
        <f>INDEX('Regions and subregions'!A:A, MATCH('Data by country'!A1099, 'Regions and subregions'!C:C, 0))</f>
        <v>Oceania</v>
      </c>
      <c r="D1099" s="13">
        <f>INDEX('Regions and subregions'!B:B, MATCH('Data by country'!A1099, 'Regions and subregions'!C:C, 0))</f>
        <v>0</v>
      </c>
      <c r="G1099">
        <v>495</v>
      </c>
      <c r="H1099">
        <v>3</v>
      </c>
      <c r="I1099">
        <v>62</v>
      </c>
      <c r="J1099">
        <v>75</v>
      </c>
      <c r="K1099">
        <v>9</v>
      </c>
      <c r="L1099" s="1">
        <v>87147</v>
      </c>
      <c r="M1099" s="1">
        <v>37682</v>
      </c>
      <c r="N1099">
        <v>28</v>
      </c>
      <c r="O1099">
        <v>66</v>
      </c>
      <c r="P1099">
        <v>60</v>
      </c>
      <c r="Q1099">
        <v>63</v>
      </c>
      <c r="U1099" s="1">
        <v>74173807</v>
      </c>
      <c r="V1099">
        <v>851</v>
      </c>
    </row>
    <row r="1100" spans="1:22" x14ac:dyDescent="0.25">
      <c r="A1100" t="s">
        <v>100</v>
      </c>
      <c r="B1100" s="2">
        <v>37073</v>
      </c>
      <c r="C1100" s="13" t="str">
        <f>INDEX('Regions and subregions'!A:A, MATCH('Data by country'!A1100, 'Regions and subregions'!C:C, 0))</f>
        <v>Oceania</v>
      </c>
      <c r="D1100" s="13">
        <f>INDEX('Regions and subregions'!B:B, MATCH('Data by country'!A1100, 'Regions and subregions'!C:C, 0))</f>
        <v>0</v>
      </c>
      <c r="G1100">
        <v>395</v>
      </c>
      <c r="H1100">
        <v>2</v>
      </c>
      <c r="I1100">
        <v>63</v>
      </c>
      <c r="J1100">
        <v>66</v>
      </c>
      <c r="K1100">
        <v>9</v>
      </c>
      <c r="L1100" s="1">
        <v>85550</v>
      </c>
      <c r="M1100" s="1">
        <v>36889</v>
      </c>
      <c r="U1100" s="1">
        <v>63810762</v>
      </c>
      <c r="V1100">
        <v>746</v>
      </c>
    </row>
    <row r="1101" spans="1:22" x14ac:dyDescent="0.25">
      <c r="A1101" t="s">
        <v>100</v>
      </c>
      <c r="B1101" s="2">
        <v>36708</v>
      </c>
      <c r="C1101" s="13" t="str">
        <f>INDEX('Regions and subregions'!A:A, MATCH('Data by country'!A1101, 'Regions and subregions'!C:C, 0))</f>
        <v>Oceania</v>
      </c>
      <c r="D1101" s="13">
        <f>INDEX('Regions and subregions'!B:B, MATCH('Data by country'!A1101, 'Regions and subregions'!C:C, 0))</f>
        <v>0</v>
      </c>
      <c r="G1101">
        <v>300</v>
      </c>
      <c r="H1101">
        <v>2</v>
      </c>
      <c r="I1101">
        <v>65</v>
      </c>
      <c r="J1101">
        <v>65</v>
      </c>
      <c r="K1101">
        <v>8</v>
      </c>
      <c r="L1101" s="1">
        <v>84010</v>
      </c>
      <c r="M1101" s="1">
        <v>36124</v>
      </c>
      <c r="O1101">
        <v>62</v>
      </c>
      <c r="P1101">
        <v>57</v>
      </c>
      <c r="Q1101">
        <v>60</v>
      </c>
      <c r="U1101" s="1">
        <v>68239321</v>
      </c>
      <c r="V1101">
        <v>812</v>
      </c>
    </row>
    <row r="1102" spans="1:22" x14ac:dyDescent="0.25">
      <c r="A1102" t="s">
        <v>101</v>
      </c>
      <c r="B1102" s="2">
        <v>40360</v>
      </c>
      <c r="C1102" s="13" t="str">
        <f>INDEX('Regions and subregions'!A:A, MATCH('Data by country'!A1102, 'Regions and subregions'!C:C, 0))</f>
        <v>Asia</v>
      </c>
      <c r="D1102" s="13">
        <f>INDEX('Regions and subregions'!B:B, MATCH('Data by country'!A1102, 'Regions and subregions'!C:C, 0))</f>
        <v>0</v>
      </c>
      <c r="G1102" s="1">
        <v>431919</v>
      </c>
      <c r="I1102">
        <v>33</v>
      </c>
      <c r="L1102" s="1">
        <v>24346229</v>
      </c>
      <c r="M1102" s="1">
        <v>15435509</v>
      </c>
      <c r="N1102">
        <v>14</v>
      </c>
      <c r="O1102">
        <v>72</v>
      </c>
      <c r="P1102">
        <v>65</v>
      </c>
      <c r="Q1102">
        <v>69</v>
      </c>
      <c r="R1102">
        <v>23</v>
      </c>
      <c r="S1102">
        <v>68</v>
      </c>
      <c r="T1102">
        <v>10</v>
      </c>
    </row>
    <row r="1103" spans="1:22" x14ac:dyDescent="0.25">
      <c r="A1103" t="s">
        <v>101</v>
      </c>
      <c r="B1103" s="2">
        <v>39995</v>
      </c>
      <c r="C1103" s="13" t="str">
        <f>INDEX('Regions and subregions'!A:A, MATCH('Data by country'!A1103, 'Regions and subregions'!C:C, 0))</f>
        <v>Asia</v>
      </c>
      <c r="D1103" s="13">
        <f>INDEX('Regions and subregions'!B:B, MATCH('Data by country'!A1103, 'Regions and subregions'!C:C, 0))</f>
        <v>0</v>
      </c>
      <c r="G1103" s="1">
        <v>69261</v>
      </c>
      <c r="H1103">
        <v>0</v>
      </c>
      <c r="I1103">
        <v>33</v>
      </c>
      <c r="L1103" s="1">
        <v>24238179</v>
      </c>
      <c r="M1103" s="1">
        <v>15279748</v>
      </c>
      <c r="N1103">
        <v>14</v>
      </c>
      <c r="O1103">
        <v>72</v>
      </c>
      <c r="P1103">
        <v>65</v>
      </c>
      <c r="Q1103">
        <v>68</v>
      </c>
      <c r="R1103">
        <v>23</v>
      </c>
      <c r="S1103">
        <v>67</v>
      </c>
      <c r="T1103">
        <v>9</v>
      </c>
    </row>
    <row r="1104" spans="1:22" x14ac:dyDescent="0.25">
      <c r="A1104" t="s">
        <v>101</v>
      </c>
      <c r="B1104" s="2">
        <v>39630</v>
      </c>
      <c r="C1104" s="13" t="str">
        <f>INDEX('Regions and subregions'!A:A, MATCH('Data by country'!A1104, 'Regions and subregions'!C:C, 0))</f>
        <v>Asia</v>
      </c>
      <c r="D1104" s="13">
        <f>INDEX('Regions and subregions'!B:B, MATCH('Data by country'!A1104, 'Regions and subregions'!C:C, 0))</f>
        <v>0</v>
      </c>
      <c r="G1104">
        <v>0</v>
      </c>
      <c r="H1104">
        <v>0</v>
      </c>
      <c r="I1104">
        <v>33</v>
      </c>
      <c r="L1104" s="1">
        <v>24126329</v>
      </c>
      <c r="M1104" s="1">
        <v>15122383</v>
      </c>
      <c r="N1104">
        <v>14</v>
      </c>
      <c r="O1104">
        <v>72</v>
      </c>
      <c r="P1104">
        <v>65</v>
      </c>
      <c r="Q1104">
        <v>68</v>
      </c>
      <c r="R1104">
        <v>24</v>
      </c>
      <c r="S1104">
        <v>67</v>
      </c>
      <c r="T1104">
        <v>9</v>
      </c>
    </row>
    <row r="1105" spans="1:22" x14ac:dyDescent="0.25">
      <c r="A1105" t="s">
        <v>101</v>
      </c>
      <c r="B1105" s="2">
        <v>39264</v>
      </c>
      <c r="C1105" s="13" t="str">
        <f>INDEX('Regions and subregions'!A:A, MATCH('Data by country'!A1105, 'Regions and subregions'!C:C, 0))</f>
        <v>Asia</v>
      </c>
      <c r="D1105" s="13">
        <f>INDEX('Regions and subregions'!B:B, MATCH('Data by country'!A1105, 'Regions and subregions'!C:C, 0))</f>
        <v>0</v>
      </c>
      <c r="G1105">
        <v>0</v>
      </c>
      <c r="H1105">
        <v>0</v>
      </c>
      <c r="I1105">
        <v>32</v>
      </c>
      <c r="L1105" s="1">
        <v>24008606</v>
      </c>
      <c r="M1105" s="1">
        <v>14962163</v>
      </c>
      <c r="N1105">
        <v>15</v>
      </c>
      <c r="O1105">
        <v>72</v>
      </c>
      <c r="P1105">
        <v>65</v>
      </c>
      <c r="Q1105">
        <v>68</v>
      </c>
      <c r="R1105">
        <v>24</v>
      </c>
      <c r="S1105">
        <v>67</v>
      </c>
      <c r="T1105">
        <v>9</v>
      </c>
    </row>
    <row r="1106" spans="1:22" x14ac:dyDescent="0.25">
      <c r="A1106" t="s">
        <v>101</v>
      </c>
      <c r="B1106" s="2">
        <v>38899</v>
      </c>
      <c r="C1106" s="13" t="str">
        <f>INDEX('Regions and subregions'!A:A, MATCH('Data by country'!A1106, 'Regions and subregions'!C:C, 0))</f>
        <v>Asia</v>
      </c>
      <c r="D1106" s="13">
        <f>INDEX('Regions and subregions'!B:B, MATCH('Data by country'!A1106, 'Regions and subregions'!C:C, 0))</f>
        <v>0</v>
      </c>
      <c r="G1106">
        <v>0</v>
      </c>
      <c r="H1106">
        <v>0</v>
      </c>
      <c r="I1106">
        <v>32</v>
      </c>
      <c r="L1106" s="1">
        <v>23882465</v>
      </c>
      <c r="M1106" s="1">
        <v>14797575</v>
      </c>
      <c r="N1106">
        <v>15</v>
      </c>
      <c r="O1106">
        <v>72</v>
      </c>
      <c r="P1106">
        <v>65</v>
      </c>
      <c r="Q1106">
        <v>68</v>
      </c>
      <c r="R1106">
        <v>25</v>
      </c>
      <c r="S1106">
        <v>67</v>
      </c>
      <c r="T1106">
        <v>9</v>
      </c>
    </row>
    <row r="1107" spans="1:22" x14ac:dyDescent="0.25">
      <c r="A1107" t="s">
        <v>101</v>
      </c>
      <c r="B1107" s="2">
        <v>38534</v>
      </c>
      <c r="C1107" s="13" t="str">
        <f>INDEX('Regions and subregions'!A:A, MATCH('Data by country'!A1107, 'Regions and subregions'!C:C, 0))</f>
        <v>Asia</v>
      </c>
      <c r="D1107" s="13">
        <f>INDEX('Regions and subregions'!B:B, MATCH('Data by country'!A1107, 'Regions and subregions'!C:C, 0))</f>
        <v>0</v>
      </c>
      <c r="G1107">
        <v>0</v>
      </c>
      <c r="H1107">
        <v>0</v>
      </c>
      <c r="I1107">
        <v>32</v>
      </c>
      <c r="L1107" s="1">
        <v>23745941</v>
      </c>
      <c r="M1107" s="1">
        <v>14627500</v>
      </c>
      <c r="N1107">
        <v>15</v>
      </c>
      <c r="O1107">
        <v>72</v>
      </c>
      <c r="P1107">
        <v>65</v>
      </c>
      <c r="Q1107">
        <v>68</v>
      </c>
      <c r="R1107">
        <v>25</v>
      </c>
      <c r="S1107">
        <v>67</v>
      </c>
      <c r="T1107">
        <v>8</v>
      </c>
    </row>
    <row r="1108" spans="1:22" x14ac:dyDescent="0.25">
      <c r="A1108" t="s">
        <v>101</v>
      </c>
      <c r="B1108" s="2">
        <v>38169</v>
      </c>
      <c r="C1108" s="13" t="str">
        <f>INDEX('Regions and subregions'!A:A, MATCH('Data by country'!A1108, 'Regions and subregions'!C:C, 0))</f>
        <v>Asia</v>
      </c>
      <c r="D1108" s="13">
        <f>INDEX('Regions and subregions'!B:B, MATCH('Data by country'!A1108, 'Regions and subregions'!C:C, 0))</f>
        <v>0</v>
      </c>
      <c r="G1108">
        <v>0</v>
      </c>
      <c r="H1108">
        <v>0</v>
      </c>
      <c r="I1108">
        <v>33</v>
      </c>
      <c r="L1108" s="1">
        <v>23597383</v>
      </c>
      <c r="M1108" s="1">
        <v>14469915</v>
      </c>
      <c r="N1108">
        <v>16</v>
      </c>
      <c r="O1108">
        <v>72</v>
      </c>
      <c r="P1108">
        <v>64</v>
      </c>
      <c r="Q1108">
        <v>68</v>
      </c>
      <c r="R1108">
        <v>25</v>
      </c>
      <c r="S1108">
        <v>67</v>
      </c>
      <c r="T1108">
        <v>8</v>
      </c>
    </row>
    <row r="1109" spans="1:22" x14ac:dyDescent="0.25">
      <c r="A1109" t="s">
        <v>101</v>
      </c>
      <c r="B1109" s="2">
        <v>37803</v>
      </c>
      <c r="C1109" s="13" t="str">
        <f>INDEX('Regions and subregions'!A:A, MATCH('Data by country'!A1109, 'Regions and subregions'!C:C, 0))</f>
        <v>Asia</v>
      </c>
      <c r="D1109" s="13">
        <f>INDEX('Regions and subregions'!B:B, MATCH('Data by country'!A1109, 'Regions and subregions'!C:C, 0))</f>
        <v>0</v>
      </c>
      <c r="G1109">
        <v>0</v>
      </c>
      <c r="H1109">
        <v>0</v>
      </c>
      <c r="I1109">
        <v>36</v>
      </c>
      <c r="L1109" s="1">
        <v>23436550</v>
      </c>
      <c r="M1109" s="1">
        <v>14305670</v>
      </c>
      <c r="N1109">
        <v>16</v>
      </c>
      <c r="O1109">
        <v>71</v>
      </c>
      <c r="P1109">
        <v>64</v>
      </c>
      <c r="Q1109">
        <v>67</v>
      </c>
      <c r="R1109">
        <v>26</v>
      </c>
      <c r="S1109">
        <v>67</v>
      </c>
      <c r="T1109">
        <v>8</v>
      </c>
    </row>
    <row r="1110" spans="1:22" x14ac:dyDescent="0.25">
      <c r="A1110" t="s">
        <v>101</v>
      </c>
      <c r="B1110" s="2">
        <v>37438</v>
      </c>
      <c r="C1110" s="13" t="str">
        <f>INDEX('Regions and subregions'!A:A, MATCH('Data by country'!A1110, 'Regions and subregions'!C:C, 0))</f>
        <v>Asia</v>
      </c>
      <c r="D1110" s="13">
        <f>INDEX('Regions and subregions'!B:B, MATCH('Data by country'!A1110, 'Regions and subregions'!C:C, 0))</f>
        <v>0</v>
      </c>
      <c r="G1110">
        <v>0</v>
      </c>
      <c r="H1110">
        <v>0</v>
      </c>
      <c r="I1110">
        <v>42</v>
      </c>
      <c r="L1110" s="1">
        <v>23264576</v>
      </c>
      <c r="M1110" s="1">
        <v>14135556</v>
      </c>
      <c r="N1110">
        <v>17</v>
      </c>
      <c r="O1110">
        <v>70</v>
      </c>
      <c r="P1110">
        <v>63</v>
      </c>
      <c r="Q1110">
        <v>67</v>
      </c>
      <c r="R1110">
        <v>26</v>
      </c>
      <c r="S1110">
        <v>67</v>
      </c>
      <c r="T1110">
        <v>7</v>
      </c>
    </row>
    <row r="1111" spans="1:22" x14ac:dyDescent="0.25">
      <c r="A1111" t="s">
        <v>101</v>
      </c>
      <c r="B1111" s="2">
        <v>37073</v>
      </c>
      <c r="C1111" s="13" t="str">
        <f>INDEX('Regions and subregions'!A:A, MATCH('Data by country'!A1111, 'Regions and subregions'!C:C, 0))</f>
        <v>Asia</v>
      </c>
      <c r="D1111" s="13">
        <f>INDEX('Regions and subregions'!B:B, MATCH('Data by country'!A1111, 'Regions and subregions'!C:C, 0))</f>
        <v>0</v>
      </c>
      <c r="G1111">
        <v>0</v>
      </c>
      <c r="H1111">
        <v>0</v>
      </c>
      <c r="I1111">
        <v>49</v>
      </c>
      <c r="L1111" s="1">
        <v>23083419</v>
      </c>
      <c r="M1111" s="1">
        <v>13960852</v>
      </c>
      <c r="N1111">
        <v>17</v>
      </c>
      <c r="O1111">
        <v>70</v>
      </c>
      <c r="P1111">
        <v>62</v>
      </c>
      <c r="Q1111">
        <v>66</v>
      </c>
      <c r="R1111">
        <v>26</v>
      </c>
      <c r="S1111">
        <v>67</v>
      </c>
      <c r="T1111">
        <v>7</v>
      </c>
    </row>
    <row r="1112" spans="1:22" x14ac:dyDescent="0.25">
      <c r="A1112" t="s">
        <v>101</v>
      </c>
      <c r="B1112" s="2">
        <v>36708</v>
      </c>
      <c r="C1112" s="13" t="str">
        <f>INDEX('Regions and subregions'!A:A, MATCH('Data by country'!A1112, 'Regions and subregions'!C:C, 0))</f>
        <v>Asia</v>
      </c>
      <c r="D1112" s="13">
        <f>INDEX('Regions and subregions'!B:B, MATCH('Data by country'!A1112, 'Regions and subregions'!C:C, 0))</f>
        <v>0</v>
      </c>
      <c r="G1112">
        <v>0</v>
      </c>
      <c r="H1112">
        <v>0</v>
      </c>
      <c r="I1112">
        <v>58</v>
      </c>
      <c r="L1112" s="1">
        <v>22894095</v>
      </c>
      <c r="M1112" s="1">
        <v>13782245</v>
      </c>
      <c r="N1112">
        <v>18</v>
      </c>
      <c r="O1112">
        <v>69</v>
      </c>
      <c r="P1112">
        <v>62</v>
      </c>
      <c r="Q1112">
        <v>65</v>
      </c>
      <c r="R1112">
        <v>26</v>
      </c>
      <c r="S1112">
        <v>67</v>
      </c>
      <c r="T1112">
        <v>7</v>
      </c>
    </row>
    <row r="1113" spans="1:22" x14ac:dyDescent="0.25">
      <c r="A1113" t="s">
        <v>102</v>
      </c>
      <c r="B1113" s="2">
        <v>40360</v>
      </c>
      <c r="C1113" s="13" t="str">
        <f>INDEX('Regions and subregions'!A:A, MATCH('Data by country'!A1113, 'Regions and subregions'!C:C, 0))</f>
        <v>Asia</v>
      </c>
      <c r="D1113" s="13">
        <f>INDEX('Regions and subregions'!B:B, MATCH('Data by country'!A1113, 'Regions and subregions'!C:C, 0))</f>
        <v>0</v>
      </c>
      <c r="E1113" s="1">
        <v>33027</v>
      </c>
      <c r="G1113" s="1">
        <v>50767241</v>
      </c>
      <c r="H1113">
        <v>82</v>
      </c>
      <c r="I1113">
        <v>5</v>
      </c>
      <c r="J1113" s="1">
        <v>1439</v>
      </c>
      <c r="K1113">
        <v>7</v>
      </c>
      <c r="L1113" s="1">
        <v>49410000</v>
      </c>
      <c r="M1113" s="1">
        <v>40466790</v>
      </c>
      <c r="N1113">
        <v>9</v>
      </c>
      <c r="O1113">
        <v>84</v>
      </c>
      <c r="P1113">
        <v>77</v>
      </c>
      <c r="Q1113">
        <v>81</v>
      </c>
      <c r="R1113">
        <v>16</v>
      </c>
      <c r="S1113">
        <v>72</v>
      </c>
      <c r="T1113">
        <v>11</v>
      </c>
      <c r="U1113" s="1">
        <v>1014890141871</v>
      </c>
      <c r="V1113" s="1">
        <v>20540</v>
      </c>
    </row>
    <row r="1114" spans="1:22" x14ac:dyDescent="0.25">
      <c r="A1114" t="s">
        <v>102</v>
      </c>
      <c r="B1114" s="2">
        <v>39995</v>
      </c>
      <c r="C1114" s="13" t="str">
        <f>INDEX('Regions and subregions'!A:A, MATCH('Data by country'!A1114, 'Regions and subregions'!C:C, 0))</f>
        <v>Asia</v>
      </c>
      <c r="D1114" s="13">
        <f>INDEX('Regions and subregions'!B:B, MATCH('Data by country'!A1114, 'Regions and subregions'!C:C, 0))</f>
        <v>0</v>
      </c>
      <c r="E1114" s="1">
        <v>31298</v>
      </c>
      <c r="F1114">
        <v>267</v>
      </c>
      <c r="G1114" s="1">
        <v>47944222</v>
      </c>
      <c r="H1114">
        <v>80</v>
      </c>
      <c r="I1114">
        <v>5</v>
      </c>
      <c r="J1114" s="1">
        <v>1184</v>
      </c>
      <c r="K1114">
        <v>7</v>
      </c>
      <c r="L1114" s="1">
        <v>49182000</v>
      </c>
      <c r="M1114" s="1">
        <v>40171858</v>
      </c>
      <c r="N1114">
        <v>9</v>
      </c>
      <c r="O1114">
        <v>84</v>
      </c>
      <c r="P1114">
        <v>77</v>
      </c>
      <c r="Q1114">
        <v>80</v>
      </c>
      <c r="R1114">
        <v>17</v>
      </c>
      <c r="S1114">
        <v>72</v>
      </c>
      <c r="T1114">
        <v>11</v>
      </c>
      <c r="U1114" s="1">
        <v>834060441841</v>
      </c>
      <c r="V1114" s="1">
        <v>16959</v>
      </c>
    </row>
    <row r="1115" spans="1:22" x14ac:dyDescent="0.25">
      <c r="A1115" t="s">
        <v>102</v>
      </c>
      <c r="B1115" s="2">
        <v>39630</v>
      </c>
      <c r="C1115" s="13" t="str">
        <f>INDEX('Regions and subregions'!A:A, MATCH('Data by country'!A1115, 'Regions and subregions'!C:C, 0))</f>
        <v>Asia</v>
      </c>
      <c r="D1115" s="13">
        <f>INDEX('Regions and subregions'!B:B, MATCH('Data by country'!A1115, 'Regions and subregions'!C:C, 0))</f>
        <v>0</v>
      </c>
      <c r="E1115" s="1">
        <v>32025</v>
      </c>
      <c r="F1115">
        <v>257</v>
      </c>
      <c r="G1115" s="1">
        <v>45606984</v>
      </c>
      <c r="H1115">
        <v>79</v>
      </c>
      <c r="I1115">
        <v>5</v>
      </c>
      <c r="J1115" s="1">
        <v>1237</v>
      </c>
      <c r="K1115">
        <v>6</v>
      </c>
      <c r="L1115" s="1">
        <v>48949000</v>
      </c>
      <c r="M1115" s="1">
        <v>39873855</v>
      </c>
      <c r="N1115">
        <v>9</v>
      </c>
      <c r="O1115">
        <v>83</v>
      </c>
      <c r="P1115">
        <v>77</v>
      </c>
      <c r="Q1115">
        <v>80</v>
      </c>
      <c r="R1115">
        <v>18</v>
      </c>
      <c r="S1115">
        <v>72</v>
      </c>
      <c r="T1115">
        <v>10</v>
      </c>
      <c r="U1115" s="1">
        <v>931402204982</v>
      </c>
      <c r="V1115" s="1">
        <v>19028</v>
      </c>
    </row>
    <row r="1116" spans="1:22" x14ac:dyDescent="0.25">
      <c r="A1116" t="s">
        <v>102</v>
      </c>
      <c r="B1116" s="2">
        <v>39264</v>
      </c>
      <c r="C1116" s="13" t="str">
        <f>INDEX('Regions and subregions'!A:A, MATCH('Data by country'!A1116, 'Regions and subregions'!C:C, 0))</f>
        <v>Asia</v>
      </c>
      <c r="D1116" s="13">
        <f>INDEX('Regions and subregions'!B:B, MATCH('Data by country'!A1116, 'Regions and subregions'!C:C, 0))</f>
        <v>0</v>
      </c>
      <c r="E1116" s="1">
        <v>31596</v>
      </c>
      <c r="F1116">
        <v>250</v>
      </c>
      <c r="G1116" s="1">
        <v>44369165</v>
      </c>
      <c r="H1116">
        <v>77</v>
      </c>
      <c r="I1116">
        <v>5</v>
      </c>
      <c r="J1116" s="1">
        <v>1365</v>
      </c>
      <c r="K1116">
        <v>6</v>
      </c>
      <c r="L1116" s="1">
        <v>48598000</v>
      </c>
      <c r="M1116" s="1">
        <v>39481015</v>
      </c>
      <c r="N1116">
        <v>10</v>
      </c>
      <c r="O1116">
        <v>83</v>
      </c>
      <c r="P1116">
        <v>76</v>
      </c>
      <c r="Q1116">
        <v>79</v>
      </c>
      <c r="R1116">
        <v>18</v>
      </c>
      <c r="S1116">
        <v>72</v>
      </c>
      <c r="T1116">
        <v>10</v>
      </c>
      <c r="U1116" s="1">
        <v>1049235951187</v>
      </c>
      <c r="V1116" s="1">
        <v>21590</v>
      </c>
    </row>
    <row r="1117" spans="1:22" x14ac:dyDescent="0.25">
      <c r="A1117" t="s">
        <v>102</v>
      </c>
      <c r="B1117" s="2">
        <v>38899</v>
      </c>
      <c r="C1117" s="13" t="str">
        <f>INDEX('Regions and subregions'!A:A, MATCH('Data by country'!A1117, 'Regions and subregions'!C:C, 0))</f>
        <v>Asia</v>
      </c>
      <c r="D1117" s="13">
        <f>INDEX('Regions and subregions'!B:B, MATCH('Data by country'!A1117, 'Regions and subregions'!C:C, 0))</f>
        <v>0</v>
      </c>
      <c r="E1117" s="1">
        <v>31416</v>
      </c>
      <c r="F1117">
        <v>240</v>
      </c>
      <c r="G1117" s="1">
        <v>40197115</v>
      </c>
      <c r="H1117">
        <v>76</v>
      </c>
      <c r="I1117">
        <v>5</v>
      </c>
      <c r="J1117" s="1">
        <v>1192</v>
      </c>
      <c r="K1117">
        <v>6</v>
      </c>
      <c r="L1117" s="1">
        <v>48372000</v>
      </c>
      <c r="M1117" s="1">
        <v>39190994</v>
      </c>
      <c r="N1117">
        <v>9</v>
      </c>
      <c r="O1117">
        <v>82</v>
      </c>
      <c r="P1117">
        <v>76</v>
      </c>
      <c r="Q1117">
        <v>79</v>
      </c>
      <c r="R1117">
        <v>19</v>
      </c>
      <c r="S1117">
        <v>72</v>
      </c>
      <c r="T1117">
        <v>10</v>
      </c>
      <c r="U1117" s="1">
        <v>951773478985</v>
      </c>
      <c r="V1117" s="1">
        <v>19676</v>
      </c>
    </row>
    <row r="1118" spans="1:22" x14ac:dyDescent="0.25">
      <c r="A1118" t="s">
        <v>102</v>
      </c>
      <c r="B1118" s="2">
        <v>38534</v>
      </c>
      <c r="C1118" s="13" t="str">
        <f>INDEX('Regions and subregions'!A:A, MATCH('Data by country'!A1118, 'Regions and subregions'!C:C, 0))</f>
        <v>Asia</v>
      </c>
      <c r="D1118" s="13">
        <f>INDEX('Regions and subregions'!B:B, MATCH('Data by country'!A1118, 'Regions and subregions'!C:C, 0))</f>
        <v>0</v>
      </c>
      <c r="E1118" s="1">
        <v>31004</v>
      </c>
      <c r="F1118">
        <v>231</v>
      </c>
      <c r="G1118" s="1">
        <v>38342323</v>
      </c>
      <c r="H1118">
        <v>72</v>
      </c>
      <c r="I1118">
        <v>5</v>
      </c>
      <c r="J1118" s="1">
        <v>1005</v>
      </c>
      <c r="K1118">
        <v>6</v>
      </c>
      <c r="L1118" s="1">
        <v>48138000</v>
      </c>
      <c r="M1118" s="1">
        <v>38895504</v>
      </c>
      <c r="N1118">
        <v>9</v>
      </c>
      <c r="O1118">
        <v>82</v>
      </c>
      <c r="P1118">
        <v>75</v>
      </c>
      <c r="Q1118">
        <v>78</v>
      </c>
      <c r="R1118">
        <v>19</v>
      </c>
      <c r="S1118">
        <v>72</v>
      </c>
      <c r="T1118">
        <v>9</v>
      </c>
      <c r="U1118" s="1">
        <v>844863004335</v>
      </c>
      <c r="V1118" s="1">
        <v>17551</v>
      </c>
    </row>
    <row r="1119" spans="1:22" x14ac:dyDescent="0.25">
      <c r="A1119" t="s">
        <v>102</v>
      </c>
      <c r="B1119" s="2">
        <v>38169</v>
      </c>
      <c r="C1119" s="13" t="str">
        <f>INDEX('Regions and subregions'!A:A, MATCH('Data by country'!A1119, 'Regions and subregions'!C:C, 0))</f>
        <v>Asia</v>
      </c>
      <c r="D1119" s="13">
        <f>INDEX('Regions and subregions'!B:B, MATCH('Data by country'!A1119, 'Regions and subregions'!C:C, 0))</f>
        <v>0</v>
      </c>
      <c r="E1119" s="1">
        <v>28641</v>
      </c>
      <c r="F1119">
        <v>221</v>
      </c>
      <c r="G1119" s="1">
        <v>36586052</v>
      </c>
      <c r="H1119">
        <v>71</v>
      </c>
      <c r="I1119">
        <v>5</v>
      </c>
      <c r="J1119">
        <v>810</v>
      </c>
      <c r="K1119">
        <v>5</v>
      </c>
      <c r="L1119" s="1">
        <v>48039000</v>
      </c>
      <c r="M1119" s="1">
        <v>38700218</v>
      </c>
      <c r="N1119">
        <v>10</v>
      </c>
      <c r="O1119">
        <v>81</v>
      </c>
      <c r="P1119">
        <v>75</v>
      </c>
      <c r="Q1119">
        <v>78</v>
      </c>
      <c r="R1119">
        <v>20</v>
      </c>
      <c r="S1119">
        <v>72</v>
      </c>
      <c r="T1119">
        <v>9</v>
      </c>
      <c r="U1119" s="1">
        <v>721975255824</v>
      </c>
      <c r="V1119" s="1">
        <v>15029</v>
      </c>
    </row>
    <row r="1120" spans="1:22" x14ac:dyDescent="0.25">
      <c r="A1120" t="s">
        <v>102</v>
      </c>
      <c r="B1120" s="2">
        <v>37803</v>
      </c>
      <c r="C1120" s="13" t="str">
        <f>INDEX('Regions and subregions'!A:A, MATCH('Data by country'!A1120, 'Regions and subregions'!C:C, 0))</f>
        <v>Asia</v>
      </c>
      <c r="D1120" s="13">
        <f>INDEX('Regions and subregions'!B:B, MATCH('Data by country'!A1120, 'Regions and subregions'!C:C, 0))</f>
        <v>0</v>
      </c>
      <c r="E1120" s="1">
        <v>28562</v>
      </c>
      <c r="F1120">
        <v>215</v>
      </c>
      <c r="G1120" s="1">
        <v>33591758</v>
      </c>
      <c r="H1120">
        <v>64</v>
      </c>
      <c r="I1120">
        <v>6</v>
      </c>
      <c r="J1120">
        <v>724</v>
      </c>
      <c r="K1120">
        <v>5</v>
      </c>
      <c r="L1120" s="1">
        <v>47859000</v>
      </c>
      <c r="M1120" s="1">
        <v>38440349</v>
      </c>
      <c r="N1120">
        <v>10</v>
      </c>
      <c r="O1120">
        <v>81</v>
      </c>
      <c r="P1120">
        <v>74</v>
      </c>
      <c r="Q1120">
        <v>77</v>
      </c>
      <c r="R1120">
        <v>20</v>
      </c>
      <c r="S1120">
        <v>72</v>
      </c>
      <c r="T1120">
        <v>8</v>
      </c>
      <c r="U1120" s="1">
        <v>643762388701</v>
      </c>
      <c r="V1120" s="1">
        <v>13451</v>
      </c>
    </row>
    <row r="1121" spans="1:22" x14ac:dyDescent="0.25">
      <c r="A1121" t="s">
        <v>102</v>
      </c>
      <c r="B1121" s="2">
        <v>37438</v>
      </c>
      <c r="C1121" s="13" t="str">
        <f>INDEX('Regions and subregions'!A:A, MATCH('Data by country'!A1121, 'Regions and subregions'!C:C, 0))</f>
        <v>Asia</v>
      </c>
      <c r="D1121" s="13">
        <f>INDEX('Regions and subregions'!B:B, MATCH('Data by country'!A1121, 'Regions and subregions'!C:C, 0))</f>
        <v>0</v>
      </c>
      <c r="E1121" s="1">
        <v>28787</v>
      </c>
      <c r="G1121" s="1">
        <v>32342493</v>
      </c>
      <c r="H1121">
        <v>58</v>
      </c>
      <c r="I1121">
        <v>6</v>
      </c>
      <c r="J1121">
        <v>623</v>
      </c>
      <c r="K1121">
        <v>5</v>
      </c>
      <c r="L1121" s="1">
        <v>47622000</v>
      </c>
      <c r="M1121" s="1">
        <v>38135698</v>
      </c>
      <c r="N1121">
        <v>10</v>
      </c>
      <c r="O1121">
        <v>80</v>
      </c>
      <c r="P1121">
        <v>73</v>
      </c>
      <c r="Q1121">
        <v>77</v>
      </c>
      <c r="R1121">
        <v>20</v>
      </c>
      <c r="S1121">
        <v>72</v>
      </c>
      <c r="T1121">
        <v>8</v>
      </c>
      <c r="U1121" s="1">
        <v>575928909990</v>
      </c>
      <c r="V1121" s="1">
        <v>12094</v>
      </c>
    </row>
    <row r="1122" spans="1:22" x14ac:dyDescent="0.25">
      <c r="A1122" t="s">
        <v>102</v>
      </c>
      <c r="B1122" s="2">
        <v>37073</v>
      </c>
      <c r="C1122" s="13" t="str">
        <f>INDEX('Regions and subregions'!A:A, MATCH('Data by country'!A1122, 'Regions and subregions'!C:C, 0))</f>
        <v>Asia</v>
      </c>
      <c r="D1122" s="13">
        <f>INDEX('Regions and subregions'!B:B, MATCH('Data by country'!A1122, 'Regions and subregions'!C:C, 0))</f>
        <v>0</v>
      </c>
      <c r="E1122" s="1">
        <v>29288</v>
      </c>
      <c r="G1122" s="1">
        <v>29045596</v>
      </c>
      <c r="H1122">
        <v>55</v>
      </c>
      <c r="I1122">
        <v>6</v>
      </c>
      <c r="J1122">
        <v>565</v>
      </c>
      <c r="K1122">
        <v>5</v>
      </c>
      <c r="L1122" s="1">
        <v>47357000</v>
      </c>
      <c r="M1122" s="1">
        <v>37809829</v>
      </c>
      <c r="N1122">
        <v>12</v>
      </c>
      <c r="O1122">
        <v>80</v>
      </c>
      <c r="P1122">
        <v>73</v>
      </c>
      <c r="Q1122">
        <v>76</v>
      </c>
      <c r="R1122">
        <v>21</v>
      </c>
      <c r="S1122">
        <v>72</v>
      </c>
      <c r="T1122">
        <v>8</v>
      </c>
      <c r="U1122" s="1">
        <v>504585783004</v>
      </c>
      <c r="V1122" s="1">
        <v>10655</v>
      </c>
    </row>
    <row r="1123" spans="1:22" x14ac:dyDescent="0.25">
      <c r="A1123" t="s">
        <v>102</v>
      </c>
      <c r="B1123" s="2">
        <v>36708</v>
      </c>
      <c r="C1123" s="13" t="str">
        <f>INDEX('Regions and subregions'!A:A, MATCH('Data by country'!A1123, 'Regions and subregions'!C:C, 0))</f>
        <v>Asia</v>
      </c>
      <c r="D1123" s="13">
        <f>INDEX('Regions and subregions'!B:B, MATCH('Data by country'!A1123, 'Regions and subregions'!C:C, 0))</f>
        <v>0</v>
      </c>
      <c r="E1123" s="1">
        <v>28097</v>
      </c>
      <c r="G1123" s="1">
        <v>26816398</v>
      </c>
      <c r="H1123">
        <v>44</v>
      </c>
      <c r="I1123">
        <v>6</v>
      </c>
      <c r="J1123">
        <v>543</v>
      </c>
      <c r="K1123">
        <v>5</v>
      </c>
      <c r="L1123" s="1">
        <v>47008000</v>
      </c>
      <c r="M1123" s="1">
        <v>37418368</v>
      </c>
      <c r="N1123">
        <v>13</v>
      </c>
      <c r="O1123">
        <v>80</v>
      </c>
      <c r="P1123">
        <v>72</v>
      </c>
      <c r="Q1123">
        <v>76</v>
      </c>
      <c r="R1123">
        <v>21</v>
      </c>
      <c r="S1123">
        <v>72</v>
      </c>
      <c r="T1123">
        <v>7</v>
      </c>
      <c r="U1123" s="1">
        <v>533384027729</v>
      </c>
      <c r="V1123" s="1">
        <v>11347</v>
      </c>
    </row>
    <row r="1124" spans="1:22" x14ac:dyDescent="0.25">
      <c r="A1124" t="s">
        <v>103</v>
      </c>
      <c r="B1124" s="2">
        <v>40360</v>
      </c>
      <c r="C1124" s="13" t="str">
        <f>INDEX('Regions and subregions'!A:A, MATCH('Data by country'!A1124, 'Regions and subregions'!C:C, 0))</f>
        <v>Europe</v>
      </c>
      <c r="D1124" s="13" t="str">
        <f>INDEX('Regions and subregions'!B:B, MATCH('Data by country'!A1124, 'Regions and subregions'!C:C, 0))</f>
        <v>Independent</v>
      </c>
      <c r="L1124" s="1">
        <v>1775680</v>
      </c>
      <c r="N1124">
        <v>19</v>
      </c>
      <c r="O1124">
        <v>72</v>
      </c>
      <c r="P1124">
        <v>68</v>
      </c>
      <c r="Q1124">
        <v>70</v>
      </c>
      <c r="U1124" s="1">
        <v>5583576159</v>
      </c>
      <c r="V1124" s="1">
        <v>3144</v>
      </c>
    </row>
    <row r="1125" spans="1:22" x14ac:dyDescent="0.25">
      <c r="A1125" t="s">
        <v>103</v>
      </c>
      <c r="B1125" s="2">
        <v>39995</v>
      </c>
      <c r="C1125" s="13" t="str">
        <f>INDEX('Regions and subregions'!A:A, MATCH('Data by country'!A1125, 'Regions and subregions'!C:C, 0))</f>
        <v>Europe</v>
      </c>
      <c r="D1125" s="13" t="str">
        <f>INDEX('Regions and subregions'!B:B, MATCH('Data by country'!A1125, 'Regions and subregions'!C:C, 0))</f>
        <v>Independent</v>
      </c>
      <c r="L1125" s="1">
        <v>1761474</v>
      </c>
      <c r="N1125">
        <v>19</v>
      </c>
      <c r="O1125">
        <v>72</v>
      </c>
      <c r="P1125">
        <v>68</v>
      </c>
      <c r="Q1125">
        <v>70</v>
      </c>
      <c r="U1125" s="1">
        <v>5434843012</v>
      </c>
      <c r="V1125" s="1">
        <v>3085</v>
      </c>
    </row>
    <row r="1126" spans="1:22" x14ac:dyDescent="0.25">
      <c r="A1126" t="s">
        <v>103</v>
      </c>
      <c r="B1126" s="2">
        <v>39630</v>
      </c>
      <c r="C1126" s="13" t="str">
        <f>INDEX('Regions and subregions'!A:A, MATCH('Data by country'!A1126, 'Regions and subregions'!C:C, 0))</f>
        <v>Europe</v>
      </c>
      <c r="D1126" s="13" t="str">
        <f>INDEX('Regions and subregions'!B:B, MATCH('Data by country'!A1126, 'Regions and subregions'!C:C, 0))</f>
        <v>Independent</v>
      </c>
      <c r="L1126" s="1">
        <v>1747383</v>
      </c>
      <c r="N1126">
        <v>19</v>
      </c>
      <c r="O1126">
        <v>72</v>
      </c>
      <c r="P1126">
        <v>67</v>
      </c>
      <c r="Q1126">
        <v>69</v>
      </c>
      <c r="U1126" s="1">
        <v>5641557748</v>
      </c>
      <c r="V1126" s="1">
        <v>3229</v>
      </c>
    </row>
    <row r="1127" spans="1:22" x14ac:dyDescent="0.25">
      <c r="A1127" t="s">
        <v>103</v>
      </c>
      <c r="B1127" s="2">
        <v>39264</v>
      </c>
      <c r="C1127" s="13" t="str">
        <f>INDEX('Regions and subregions'!A:A, MATCH('Data by country'!A1127, 'Regions and subregions'!C:C, 0))</f>
        <v>Europe</v>
      </c>
      <c r="D1127" s="13" t="str">
        <f>INDEX('Regions and subregions'!B:B, MATCH('Data by country'!A1127, 'Regions and subregions'!C:C, 0))</f>
        <v>Independent</v>
      </c>
      <c r="L1127" s="1">
        <v>1733404</v>
      </c>
      <c r="N1127">
        <v>19</v>
      </c>
      <c r="O1127">
        <v>71</v>
      </c>
      <c r="P1127">
        <v>67</v>
      </c>
      <c r="Q1127">
        <v>69</v>
      </c>
      <c r="U1127" s="1">
        <v>4677361256</v>
      </c>
      <c r="V1127" s="1">
        <v>2698</v>
      </c>
    </row>
    <row r="1128" spans="1:22" x14ac:dyDescent="0.25">
      <c r="A1128" t="s">
        <v>103</v>
      </c>
      <c r="B1128" s="2">
        <v>38899</v>
      </c>
      <c r="C1128" s="13" t="str">
        <f>INDEX('Regions and subregions'!A:A, MATCH('Data by country'!A1128, 'Regions and subregions'!C:C, 0))</f>
        <v>Europe</v>
      </c>
      <c r="D1128" s="13" t="str">
        <f>INDEX('Regions and subregions'!B:B, MATCH('Data by country'!A1128, 'Regions and subregions'!C:C, 0))</f>
        <v>Independent</v>
      </c>
      <c r="L1128" s="1">
        <v>1719536</v>
      </c>
      <c r="N1128">
        <v>19</v>
      </c>
      <c r="O1128">
        <v>71</v>
      </c>
      <c r="P1128">
        <v>67</v>
      </c>
      <c r="Q1128">
        <v>69</v>
      </c>
      <c r="U1128" s="1">
        <v>3915494726</v>
      </c>
      <c r="V1128" s="1">
        <v>2277</v>
      </c>
    </row>
    <row r="1129" spans="1:22" x14ac:dyDescent="0.25">
      <c r="A1129" t="s">
        <v>103</v>
      </c>
      <c r="B1129" s="2">
        <v>38534</v>
      </c>
      <c r="C1129" s="13" t="str">
        <f>INDEX('Regions and subregions'!A:A, MATCH('Data by country'!A1129, 'Regions and subregions'!C:C, 0))</f>
        <v>Europe</v>
      </c>
      <c r="D1129" s="13" t="str">
        <f>INDEX('Regions and subregions'!B:B, MATCH('Data by country'!A1129, 'Regions and subregions'!C:C, 0))</f>
        <v>Independent</v>
      </c>
      <c r="L1129" s="1">
        <v>1705780</v>
      </c>
      <c r="N1129">
        <v>21</v>
      </c>
      <c r="O1129">
        <v>71</v>
      </c>
      <c r="P1129">
        <v>67</v>
      </c>
      <c r="Q1129">
        <v>69</v>
      </c>
      <c r="U1129" s="1">
        <v>3743116980</v>
      </c>
      <c r="V1129" s="1">
        <v>2194</v>
      </c>
    </row>
    <row r="1130" spans="1:22" x14ac:dyDescent="0.25">
      <c r="A1130" t="s">
        <v>103</v>
      </c>
      <c r="B1130" s="2">
        <v>38169</v>
      </c>
      <c r="C1130" s="13" t="str">
        <f>INDEX('Regions and subregions'!A:A, MATCH('Data by country'!A1130, 'Regions and subregions'!C:C, 0))</f>
        <v>Europe</v>
      </c>
      <c r="D1130" s="13" t="str">
        <f>INDEX('Regions and subregions'!B:B, MATCH('Data by country'!A1130, 'Regions and subregions'!C:C, 0))</f>
        <v>Independent</v>
      </c>
      <c r="L1130" s="1">
        <v>1704622</v>
      </c>
      <c r="N1130">
        <v>20</v>
      </c>
      <c r="O1130">
        <v>71</v>
      </c>
      <c r="P1130">
        <v>66</v>
      </c>
      <c r="Q1130">
        <v>68</v>
      </c>
      <c r="U1130" s="1">
        <v>3639935348</v>
      </c>
      <c r="V1130" s="1">
        <v>2135</v>
      </c>
    </row>
    <row r="1131" spans="1:22" x14ac:dyDescent="0.25">
      <c r="A1131" t="s">
        <v>103</v>
      </c>
      <c r="B1131" s="2">
        <v>37803</v>
      </c>
      <c r="C1131" s="13" t="str">
        <f>INDEX('Regions and subregions'!A:A, MATCH('Data by country'!A1131, 'Regions and subregions'!C:C, 0))</f>
        <v>Europe</v>
      </c>
      <c r="D1131" s="13" t="str">
        <f>INDEX('Regions and subregions'!B:B, MATCH('Data by country'!A1131, 'Regions and subregions'!C:C, 0))</f>
        <v>Independent</v>
      </c>
      <c r="L1131" s="1">
        <v>1703466</v>
      </c>
      <c r="N1131">
        <v>18</v>
      </c>
      <c r="O1131">
        <v>71</v>
      </c>
      <c r="P1131">
        <v>66</v>
      </c>
      <c r="Q1131">
        <v>68</v>
      </c>
      <c r="U1131" s="1">
        <v>3355083117</v>
      </c>
      <c r="V1131" s="1">
        <v>1970</v>
      </c>
    </row>
    <row r="1132" spans="1:22" x14ac:dyDescent="0.25">
      <c r="A1132" t="s">
        <v>103</v>
      </c>
      <c r="B1132" s="2">
        <v>37438</v>
      </c>
      <c r="C1132" s="13" t="str">
        <f>INDEX('Regions and subregions'!A:A, MATCH('Data by country'!A1132, 'Regions and subregions'!C:C, 0))</f>
        <v>Europe</v>
      </c>
      <c r="D1132" s="13" t="str">
        <f>INDEX('Regions and subregions'!B:B, MATCH('Data by country'!A1132, 'Regions and subregions'!C:C, 0))</f>
        <v>Independent</v>
      </c>
      <c r="L1132" s="1">
        <v>1702310</v>
      </c>
      <c r="N1132">
        <v>21</v>
      </c>
      <c r="O1132">
        <v>70</v>
      </c>
      <c r="P1132">
        <v>66</v>
      </c>
      <c r="Q1132">
        <v>68</v>
      </c>
      <c r="U1132" s="1">
        <v>2702427047</v>
      </c>
      <c r="V1132" s="1">
        <v>1588</v>
      </c>
    </row>
    <row r="1133" spans="1:22" x14ac:dyDescent="0.25">
      <c r="A1133" t="s">
        <v>103</v>
      </c>
      <c r="B1133" s="2">
        <v>37073</v>
      </c>
      <c r="C1133" s="13" t="str">
        <f>INDEX('Regions and subregions'!A:A, MATCH('Data by country'!A1133, 'Regions and subregions'!C:C, 0))</f>
        <v>Europe</v>
      </c>
      <c r="D1133" s="13" t="str">
        <f>INDEX('Regions and subregions'!B:B, MATCH('Data by country'!A1133, 'Regions and subregions'!C:C, 0))</f>
        <v>Independent</v>
      </c>
      <c r="L1133" s="1">
        <v>1701154</v>
      </c>
      <c r="N1133">
        <v>22</v>
      </c>
      <c r="O1133">
        <v>70</v>
      </c>
      <c r="P1133">
        <v>66</v>
      </c>
      <c r="Q1133">
        <v>68</v>
      </c>
      <c r="U1133" s="1">
        <v>2535333632</v>
      </c>
      <c r="V1133" s="1">
        <v>1490</v>
      </c>
    </row>
    <row r="1134" spans="1:22" x14ac:dyDescent="0.25">
      <c r="A1134" t="s">
        <v>103</v>
      </c>
      <c r="B1134" s="2">
        <v>36708</v>
      </c>
      <c r="C1134" s="13" t="str">
        <f>INDEX('Regions and subregions'!A:A, MATCH('Data by country'!A1134, 'Regions and subregions'!C:C, 0))</f>
        <v>Europe</v>
      </c>
      <c r="D1134" s="13" t="str">
        <f>INDEX('Regions and subregions'!B:B, MATCH('Data by country'!A1134, 'Regions and subregions'!C:C, 0))</f>
        <v>Independent</v>
      </c>
      <c r="L1134" s="1">
        <v>1700000</v>
      </c>
      <c r="N1134">
        <v>23</v>
      </c>
      <c r="O1134">
        <v>70</v>
      </c>
      <c r="P1134">
        <v>66</v>
      </c>
      <c r="Q1134">
        <v>68</v>
      </c>
      <c r="U1134" s="1">
        <v>1849196082</v>
      </c>
      <c r="V1134" s="1">
        <v>1088</v>
      </c>
    </row>
    <row r="1135" spans="1:22" x14ac:dyDescent="0.25">
      <c r="A1135" t="s">
        <v>104</v>
      </c>
      <c r="B1135" s="2">
        <v>40360</v>
      </c>
      <c r="C1135" s="13" t="str">
        <f>INDEX('Regions and subregions'!A:A, MATCH('Data by country'!A1135, 'Regions and subregions'!C:C, 0))</f>
        <v>Middle East</v>
      </c>
      <c r="D1135" s="13">
        <f>INDEX('Regions and subregions'!B:B, MATCH('Data by country'!A1135, 'Regions and subregions'!C:C, 0))</f>
        <v>0</v>
      </c>
      <c r="G1135" s="1">
        <v>4400000</v>
      </c>
      <c r="H1135">
        <v>38</v>
      </c>
      <c r="I1135">
        <v>11</v>
      </c>
      <c r="J1135" s="1">
        <v>1223</v>
      </c>
      <c r="K1135">
        <v>3</v>
      </c>
      <c r="L1135" s="1">
        <v>2736732</v>
      </c>
      <c r="M1135" s="1">
        <v>2692944</v>
      </c>
      <c r="N1135">
        <v>18</v>
      </c>
      <c r="O1135">
        <v>76</v>
      </c>
      <c r="P1135">
        <v>74</v>
      </c>
      <c r="Q1135">
        <v>75</v>
      </c>
      <c r="R1135">
        <v>27</v>
      </c>
      <c r="S1135">
        <v>71</v>
      </c>
      <c r="T1135">
        <v>3</v>
      </c>
      <c r="U1135" s="1">
        <v>124348317665</v>
      </c>
      <c r="V1135" s="1">
        <v>45437</v>
      </c>
    </row>
    <row r="1136" spans="1:22" x14ac:dyDescent="0.25">
      <c r="A1136" t="s">
        <v>104</v>
      </c>
      <c r="B1136" s="2">
        <v>39995</v>
      </c>
      <c r="C1136" s="13" t="str">
        <f>INDEX('Regions and subregions'!A:A, MATCH('Data by country'!A1136, 'Regions and subregions'!C:C, 0))</f>
        <v>Middle East</v>
      </c>
      <c r="D1136" s="13">
        <f>INDEX('Regions and subregions'!B:B, MATCH('Data by country'!A1136, 'Regions and subregions'!C:C, 0))</f>
        <v>0</v>
      </c>
      <c r="F1136">
        <v>412</v>
      </c>
      <c r="G1136" s="1">
        <v>3876000</v>
      </c>
      <c r="H1136">
        <v>37</v>
      </c>
      <c r="I1136">
        <v>11</v>
      </c>
      <c r="J1136" s="1">
        <v>1579</v>
      </c>
      <c r="K1136">
        <v>4</v>
      </c>
      <c r="L1136" s="1">
        <v>2646286</v>
      </c>
      <c r="M1136" s="1">
        <v>2603416</v>
      </c>
      <c r="N1136">
        <v>18</v>
      </c>
      <c r="O1136">
        <v>75</v>
      </c>
      <c r="P1136">
        <v>74</v>
      </c>
      <c r="Q1136">
        <v>74</v>
      </c>
      <c r="R1136">
        <v>26</v>
      </c>
      <c r="S1136">
        <v>71</v>
      </c>
      <c r="T1136">
        <v>3</v>
      </c>
      <c r="U1136" s="1">
        <v>105911338608</v>
      </c>
      <c r="V1136" s="1">
        <v>40023</v>
      </c>
    </row>
    <row r="1137" spans="1:22" x14ac:dyDescent="0.25">
      <c r="A1137" t="s">
        <v>104</v>
      </c>
      <c r="B1137" s="2">
        <v>39630</v>
      </c>
      <c r="C1137" s="13" t="str">
        <f>INDEX('Regions and subregions'!A:A, MATCH('Data by country'!A1137, 'Regions and subregions'!C:C, 0))</f>
        <v>Middle East</v>
      </c>
      <c r="D1137" s="13">
        <f>INDEX('Regions and subregions'!B:B, MATCH('Data by country'!A1137, 'Regions and subregions'!C:C, 0))</f>
        <v>0</v>
      </c>
      <c r="F1137">
        <v>403</v>
      </c>
      <c r="G1137" s="1">
        <v>2907000</v>
      </c>
      <c r="H1137">
        <v>34</v>
      </c>
      <c r="I1137">
        <v>11</v>
      </c>
      <c r="J1137" s="1">
        <v>1117</v>
      </c>
      <c r="K1137">
        <v>2</v>
      </c>
      <c r="L1137" s="1">
        <v>2548351</v>
      </c>
      <c r="M1137" s="1">
        <v>2506558</v>
      </c>
      <c r="N1137">
        <v>18</v>
      </c>
      <c r="O1137">
        <v>75</v>
      </c>
      <c r="P1137">
        <v>74</v>
      </c>
      <c r="Q1137">
        <v>74</v>
      </c>
      <c r="R1137">
        <v>26</v>
      </c>
      <c r="S1137">
        <v>71</v>
      </c>
      <c r="T1137">
        <v>3</v>
      </c>
      <c r="U1137" s="1">
        <v>147402413798</v>
      </c>
      <c r="V1137" s="1">
        <v>57842</v>
      </c>
    </row>
    <row r="1138" spans="1:22" x14ac:dyDescent="0.25">
      <c r="A1138" t="s">
        <v>104</v>
      </c>
      <c r="B1138" s="2">
        <v>39264</v>
      </c>
      <c r="C1138" s="13" t="str">
        <f>INDEX('Regions and subregions'!A:A, MATCH('Data by country'!A1138, 'Regions and subregions'!C:C, 0))</f>
        <v>Middle East</v>
      </c>
      <c r="D1138" s="13">
        <f>INDEX('Regions and subregions'!B:B, MATCH('Data by country'!A1138, 'Regions and subregions'!C:C, 0))</f>
        <v>0</v>
      </c>
      <c r="F1138">
        <v>394</v>
      </c>
      <c r="G1138" s="1">
        <v>2773688</v>
      </c>
      <c r="H1138">
        <v>32</v>
      </c>
      <c r="I1138">
        <v>12</v>
      </c>
      <c r="J1138" s="1">
        <v>1000</v>
      </c>
      <c r="K1138">
        <v>2</v>
      </c>
      <c r="L1138" s="1">
        <v>2447818</v>
      </c>
      <c r="M1138" s="1">
        <v>2407184</v>
      </c>
      <c r="N1138">
        <v>18</v>
      </c>
      <c r="O1138">
        <v>75</v>
      </c>
      <c r="P1138">
        <v>73</v>
      </c>
      <c r="Q1138">
        <v>74</v>
      </c>
      <c r="R1138">
        <v>25</v>
      </c>
      <c r="S1138">
        <v>72</v>
      </c>
      <c r="T1138">
        <v>3</v>
      </c>
      <c r="U1138" s="1">
        <v>114721830986</v>
      </c>
      <c r="V1138" s="1">
        <v>46867</v>
      </c>
    </row>
    <row r="1139" spans="1:22" x14ac:dyDescent="0.25">
      <c r="A1139" t="s">
        <v>104</v>
      </c>
      <c r="B1139" s="2">
        <v>38899</v>
      </c>
      <c r="C1139" s="13" t="str">
        <f>INDEX('Regions and subregions'!A:A, MATCH('Data by country'!A1139, 'Regions and subregions'!C:C, 0))</f>
        <v>Middle East</v>
      </c>
      <c r="D1139" s="13">
        <f>INDEX('Regions and subregions'!B:B, MATCH('Data by country'!A1139, 'Regions and subregions'!C:C, 0))</f>
        <v>0</v>
      </c>
      <c r="F1139">
        <v>379</v>
      </c>
      <c r="G1139" s="1">
        <v>2530000</v>
      </c>
      <c r="H1139">
        <v>29</v>
      </c>
      <c r="I1139">
        <v>12</v>
      </c>
      <c r="J1139">
        <v>974</v>
      </c>
      <c r="K1139">
        <v>2</v>
      </c>
      <c r="L1139" s="1">
        <v>2351441</v>
      </c>
      <c r="M1139" s="1">
        <v>2311937</v>
      </c>
      <c r="N1139">
        <v>18</v>
      </c>
      <c r="O1139">
        <v>75</v>
      </c>
      <c r="P1139">
        <v>73</v>
      </c>
      <c r="Q1139">
        <v>74</v>
      </c>
      <c r="R1139">
        <v>25</v>
      </c>
      <c r="S1139">
        <v>72</v>
      </c>
      <c r="T1139">
        <v>3</v>
      </c>
      <c r="U1139" s="1">
        <v>101561153806</v>
      </c>
      <c r="V1139" s="1">
        <v>43191</v>
      </c>
    </row>
    <row r="1140" spans="1:22" x14ac:dyDescent="0.25">
      <c r="A1140" t="s">
        <v>104</v>
      </c>
      <c r="B1140" s="2">
        <v>38534</v>
      </c>
      <c r="C1140" s="13" t="str">
        <f>INDEX('Regions and subregions'!A:A, MATCH('Data by country'!A1140, 'Regions and subregions'!C:C, 0))</f>
        <v>Middle East</v>
      </c>
      <c r="D1140" s="13">
        <f>INDEX('Regions and subregions'!B:B, MATCH('Data by country'!A1140, 'Regions and subregions'!C:C, 0))</f>
        <v>0</v>
      </c>
      <c r="F1140">
        <v>362</v>
      </c>
      <c r="G1140" s="1">
        <v>2277000</v>
      </c>
      <c r="H1140">
        <v>26</v>
      </c>
      <c r="I1140">
        <v>12</v>
      </c>
      <c r="J1140">
        <v>729</v>
      </c>
      <c r="K1140">
        <v>2</v>
      </c>
      <c r="L1140" s="1">
        <v>2264014</v>
      </c>
      <c r="M1140" s="1">
        <v>2225526</v>
      </c>
      <c r="N1140">
        <v>18</v>
      </c>
      <c r="O1140">
        <v>75</v>
      </c>
      <c r="P1140">
        <v>73</v>
      </c>
      <c r="Q1140">
        <v>74</v>
      </c>
      <c r="R1140">
        <v>24</v>
      </c>
      <c r="S1140">
        <v>72</v>
      </c>
      <c r="T1140">
        <v>3</v>
      </c>
      <c r="U1140" s="1">
        <v>80797945205</v>
      </c>
      <c r="V1140" s="1">
        <v>35688</v>
      </c>
    </row>
    <row r="1141" spans="1:22" x14ac:dyDescent="0.25">
      <c r="A1141" t="s">
        <v>104</v>
      </c>
      <c r="B1141" s="2">
        <v>38169</v>
      </c>
      <c r="C1141" s="13" t="str">
        <f>INDEX('Regions and subregions'!A:A, MATCH('Data by country'!A1141, 'Regions and subregions'!C:C, 0))</f>
        <v>Middle East</v>
      </c>
      <c r="D1141" s="13">
        <f>INDEX('Regions and subregions'!B:B, MATCH('Data by country'!A1141, 'Regions and subregions'!C:C, 0))</f>
        <v>0</v>
      </c>
      <c r="F1141">
        <v>354</v>
      </c>
      <c r="G1141" s="1">
        <v>2000000</v>
      </c>
      <c r="H1141">
        <v>23</v>
      </c>
      <c r="I1141">
        <v>12</v>
      </c>
      <c r="J1141">
        <v>641</v>
      </c>
      <c r="K1141">
        <v>3</v>
      </c>
      <c r="L1141" s="1">
        <v>2189485</v>
      </c>
      <c r="M1141" s="1">
        <v>2151826</v>
      </c>
      <c r="N1141">
        <v>18</v>
      </c>
      <c r="O1141">
        <v>75</v>
      </c>
      <c r="P1141">
        <v>73</v>
      </c>
      <c r="Q1141">
        <v>74</v>
      </c>
      <c r="R1141">
        <v>24</v>
      </c>
      <c r="S1141">
        <v>72</v>
      </c>
      <c r="T1141">
        <v>3</v>
      </c>
      <c r="U1141" s="1">
        <v>59440511982</v>
      </c>
      <c r="V1141" s="1">
        <v>27148</v>
      </c>
    </row>
    <row r="1142" spans="1:22" x14ac:dyDescent="0.25">
      <c r="A1142" t="s">
        <v>104</v>
      </c>
      <c r="B1142" s="2">
        <v>37803</v>
      </c>
      <c r="C1142" s="13" t="str">
        <f>INDEX('Regions and subregions'!A:A, MATCH('Data by country'!A1142, 'Regions and subregions'!C:C, 0))</f>
        <v>Middle East</v>
      </c>
      <c r="D1142" s="13">
        <f>INDEX('Regions and subregions'!B:B, MATCH('Data by country'!A1142, 'Regions and subregions'!C:C, 0))</f>
        <v>0</v>
      </c>
      <c r="F1142">
        <v>330</v>
      </c>
      <c r="G1142" s="1">
        <v>1420000</v>
      </c>
      <c r="H1142">
        <v>22</v>
      </c>
      <c r="I1142">
        <v>12</v>
      </c>
      <c r="J1142">
        <v>625</v>
      </c>
      <c r="K1142">
        <v>3</v>
      </c>
      <c r="L1142" s="1">
        <v>2126786</v>
      </c>
      <c r="M1142" s="1">
        <v>2089780</v>
      </c>
      <c r="N1142">
        <v>19</v>
      </c>
      <c r="O1142">
        <v>75</v>
      </c>
      <c r="P1142">
        <v>73</v>
      </c>
      <c r="Q1142">
        <v>74</v>
      </c>
      <c r="R1142">
        <v>25</v>
      </c>
      <c r="S1142">
        <v>72</v>
      </c>
      <c r="T1142">
        <v>3</v>
      </c>
      <c r="U1142" s="1">
        <v>47875837662</v>
      </c>
      <c r="V1142" s="1">
        <v>22511</v>
      </c>
    </row>
    <row r="1143" spans="1:22" x14ac:dyDescent="0.25">
      <c r="A1143" t="s">
        <v>104</v>
      </c>
      <c r="B1143" s="2">
        <v>37438</v>
      </c>
      <c r="C1143" s="13" t="str">
        <f>INDEX('Regions and subregions'!A:A, MATCH('Data by country'!A1143, 'Regions and subregions'!C:C, 0))</f>
        <v>Middle East</v>
      </c>
      <c r="D1143" s="13">
        <f>INDEX('Regions and subregions'!B:B, MATCH('Data by country'!A1143, 'Regions and subregions'!C:C, 0))</f>
        <v>0</v>
      </c>
      <c r="G1143" s="1">
        <v>1227000</v>
      </c>
      <c r="H1143">
        <v>10</v>
      </c>
      <c r="I1143">
        <v>12</v>
      </c>
      <c r="J1143">
        <v>571</v>
      </c>
      <c r="K1143">
        <v>4</v>
      </c>
      <c r="L1143" s="1">
        <v>2069816</v>
      </c>
      <c r="M1143" s="1">
        <v>2033387</v>
      </c>
      <c r="N1143">
        <v>20</v>
      </c>
      <c r="O1143">
        <v>75</v>
      </c>
      <c r="P1143">
        <v>73</v>
      </c>
      <c r="Q1143">
        <v>74</v>
      </c>
      <c r="R1143">
        <v>25</v>
      </c>
      <c r="S1143">
        <v>71</v>
      </c>
      <c r="T1143">
        <v>3</v>
      </c>
      <c r="U1143" s="1">
        <v>38138801497</v>
      </c>
      <c r="V1143" s="1">
        <v>18426</v>
      </c>
    </row>
    <row r="1144" spans="1:22" x14ac:dyDescent="0.25">
      <c r="A1144" t="s">
        <v>104</v>
      </c>
      <c r="B1144" s="2">
        <v>37073</v>
      </c>
      <c r="C1144" s="13" t="str">
        <f>INDEX('Regions and subregions'!A:A, MATCH('Data by country'!A1144, 'Regions and subregions'!C:C, 0))</f>
        <v>Middle East</v>
      </c>
      <c r="D1144" s="13">
        <f>INDEX('Regions and subregions'!B:B, MATCH('Data by country'!A1144, 'Regions and subregions'!C:C, 0))</f>
        <v>0</v>
      </c>
      <c r="G1144" s="1">
        <v>877920</v>
      </c>
      <c r="H1144">
        <v>9</v>
      </c>
      <c r="I1144">
        <v>12</v>
      </c>
      <c r="J1144">
        <v>551</v>
      </c>
      <c r="K1144">
        <v>4</v>
      </c>
      <c r="L1144" s="1">
        <v>2009588</v>
      </c>
      <c r="M1144" s="1">
        <v>1973817</v>
      </c>
      <c r="N1144">
        <v>21</v>
      </c>
      <c r="O1144">
        <v>75</v>
      </c>
      <c r="P1144">
        <v>73</v>
      </c>
      <c r="Q1144">
        <v>74</v>
      </c>
      <c r="R1144">
        <v>26</v>
      </c>
      <c r="S1144">
        <v>71</v>
      </c>
      <c r="T1144">
        <v>3</v>
      </c>
      <c r="U1144" s="1">
        <v>34890773740</v>
      </c>
      <c r="V1144" s="1">
        <v>17362</v>
      </c>
    </row>
    <row r="1145" spans="1:22" x14ac:dyDescent="0.25">
      <c r="A1145" t="s">
        <v>104</v>
      </c>
      <c r="B1145" s="2">
        <v>36708</v>
      </c>
      <c r="C1145" s="13" t="str">
        <f>INDEX('Regions and subregions'!A:A, MATCH('Data by country'!A1145, 'Regions and subregions'!C:C, 0))</f>
        <v>Middle East</v>
      </c>
      <c r="D1145" s="13">
        <f>INDEX('Regions and subregions'!B:B, MATCH('Data by country'!A1145, 'Regions and subregions'!C:C, 0))</f>
        <v>0</v>
      </c>
      <c r="G1145" s="1">
        <v>476000</v>
      </c>
      <c r="H1145">
        <v>7</v>
      </c>
      <c r="I1145">
        <v>13</v>
      </c>
      <c r="J1145">
        <v>438</v>
      </c>
      <c r="K1145">
        <v>3</v>
      </c>
      <c r="L1145" s="1">
        <v>1940786</v>
      </c>
      <c r="M1145" s="1">
        <v>1905852</v>
      </c>
      <c r="N1145">
        <v>22</v>
      </c>
      <c r="O1145">
        <v>75</v>
      </c>
      <c r="P1145">
        <v>73</v>
      </c>
      <c r="Q1145">
        <v>74</v>
      </c>
      <c r="R1145">
        <v>27</v>
      </c>
      <c r="S1145">
        <v>70</v>
      </c>
      <c r="T1145">
        <v>3</v>
      </c>
      <c r="U1145" s="1">
        <v>37718011469</v>
      </c>
      <c r="V1145" s="1">
        <v>19434</v>
      </c>
    </row>
    <row r="1146" spans="1:22" x14ac:dyDescent="0.25">
      <c r="A1146" t="s">
        <v>105</v>
      </c>
      <c r="B1146" s="2">
        <v>40360</v>
      </c>
      <c r="C1146" s="13" t="str">
        <f>INDEX('Regions and subregions'!A:A, MATCH('Data by country'!A1146, 'Regions and subregions'!C:C, 0))</f>
        <v>Asia</v>
      </c>
      <c r="D1146" s="13">
        <f>INDEX('Regions and subregions'!B:B, MATCH('Data by country'!A1146, 'Regions and subregions'!C:C, 0))</f>
        <v>0</v>
      </c>
      <c r="E1146">
        <v>99</v>
      </c>
      <c r="G1146" s="1">
        <v>5275477</v>
      </c>
      <c r="H1146">
        <v>20</v>
      </c>
      <c r="I1146">
        <v>38</v>
      </c>
      <c r="J1146">
        <v>53</v>
      </c>
      <c r="K1146">
        <v>6</v>
      </c>
      <c r="L1146" s="1">
        <v>5447900</v>
      </c>
      <c r="M1146" s="1">
        <v>1993931</v>
      </c>
      <c r="N1146">
        <v>27</v>
      </c>
      <c r="O1146">
        <v>73</v>
      </c>
      <c r="P1146">
        <v>65</v>
      </c>
      <c r="Q1146">
        <v>69</v>
      </c>
      <c r="R1146">
        <v>30</v>
      </c>
      <c r="S1146">
        <v>66</v>
      </c>
      <c r="T1146">
        <v>4</v>
      </c>
      <c r="U1146" s="1">
        <v>4794361821</v>
      </c>
      <c r="V1146">
        <v>880</v>
      </c>
    </row>
    <row r="1147" spans="1:22" x14ac:dyDescent="0.25">
      <c r="A1147" t="s">
        <v>105</v>
      </c>
      <c r="B1147" s="2">
        <v>39995</v>
      </c>
      <c r="C1147" s="13" t="str">
        <f>INDEX('Regions and subregions'!A:A, MATCH('Data by country'!A1147, 'Regions and subregions'!C:C, 0))</f>
        <v>Asia</v>
      </c>
      <c r="D1147" s="13">
        <f>INDEX('Regions and subregions'!B:B, MATCH('Data by country'!A1147, 'Regions and subregions'!C:C, 0))</f>
        <v>0</v>
      </c>
      <c r="E1147">
        <v>106</v>
      </c>
      <c r="G1147" s="1">
        <v>4487123</v>
      </c>
      <c r="I1147">
        <v>39</v>
      </c>
      <c r="J1147">
        <v>57</v>
      </c>
      <c r="K1147">
        <v>6</v>
      </c>
      <c r="L1147" s="1">
        <v>5383300</v>
      </c>
      <c r="M1147" s="1">
        <v>1961675</v>
      </c>
      <c r="N1147">
        <v>26</v>
      </c>
      <c r="O1147">
        <v>73</v>
      </c>
      <c r="P1147">
        <v>65</v>
      </c>
      <c r="Q1147">
        <v>69</v>
      </c>
      <c r="R1147">
        <v>30</v>
      </c>
      <c r="S1147">
        <v>65</v>
      </c>
      <c r="T1147">
        <v>5</v>
      </c>
      <c r="U1147" s="1">
        <v>4690029461</v>
      </c>
      <c r="V1147">
        <v>871</v>
      </c>
    </row>
    <row r="1148" spans="1:22" x14ac:dyDescent="0.25">
      <c r="A1148" t="s">
        <v>105</v>
      </c>
      <c r="B1148" s="2">
        <v>39630</v>
      </c>
      <c r="C1148" s="13" t="str">
        <f>INDEX('Regions and subregions'!A:A, MATCH('Data by country'!A1148, 'Regions and subregions'!C:C, 0))</f>
        <v>Asia</v>
      </c>
      <c r="D1148" s="13">
        <f>INDEX('Regions and subregions'!B:B, MATCH('Data by country'!A1148, 'Regions and subregions'!C:C, 0))</f>
        <v>0</v>
      </c>
      <c r="E1148">
        <v>60</v>
      </c>
      <c r="G1148" s="1">
        <v>3394016</v>
      </c>
      <c r="H1148">
        <v>15</v>
      </c>
      <c r="I1148">
        <v>40</v>
      </c>
      <c r="J1148">
        <v>56</v>
      </c>
      <c r="K1148">
        <v>6</v>
      </c>
      <c r="L1148" s="1">
        <v>5318700</v>
      </c>
      <c r="M1148" s="1">
        <v>1929624</v>
      </c>
      <c r="N1148">
        <v>25</v>
      </c>
      <c r="O1148">
        <v>73</v>
      </c>
      <c r="P1148">
        <v>65</v>
      </c>
      <c r="Q1148">
        <v>68</v>
      </c>
      <c r="R1148">
        <v>30</v>
      </c>
      <c r="S1148">
        <v>65</v>
      </c>
      <c r="T1148">
        <v>5</v>
      </c>
      <c r="U1148" s="1">
        <v>5139957785</v>
      </c>
      <c r="V1148">
        <v>966</v>
      </c>
    </row>
    <row r="1149" spans="1:22" x14ac:dyDescent="0.25">
      <c r="A1149" t="s">
        <v>105</v>
      </c>
      <c r="B1149" s="2">
        <v>39264</v>
      </c>
      <c r="C1149" s="13" t="str">
        <f>INDEX('Regions and subregions'!A:A, MATCH('Data by country'!A1149, 'Regions and subregions'!C:C, 0))</f>
        <v>Asia</v>
      </c>
      <c r="D1149" s="13">
        <f>INDEX('Regions and subregions'!B:B, MATCH('Data by country'!A1149, 'Regions and subregions'!C:C, 0))</f>
        <v>0</v>
      </c>
      <c r="E1149">
        <v>60</v>
      </c>
      <c r="F1149">
        <v>44</v>
      </c>
      <c r="G1149" s="1">
        <v>2168329</v>
      </c>
      <c r="H1149">
        <v>14</v>
      </c>
      <c r="I1149">
        <v>42</v>
      </c>
      <c r="J1149">
        <v>49</v>
      </c>
      <c r="K1149">
        <v>7</v>
      </c>
      <c r="L1149" s="1">
        <v>5268400</v>
      </c>
      <c r="M1149" s="1">
        <v>1902946</v>
      </c>
      <c r="N1149">
        <v>24</v>
      </c>
      <c r="O1149">
        <v>72</v>
      </c>
      <c r="P1149">
        <v>64</v>
      </c>
      <c r="Q1149">
        <v>68</v>
      </c>
      <c r="R1149">
        <v>30</v>
      </c>
      <c r="S1149">
        <v>64</v>
      </c>
      <c r="T1149">
        <v>5</v>
      </c>
      <c r="U1149" s="1">
        <v>3802566171</v>
      </c>
      <c r="V1149">
        <v>722</v>
      </c>
    </row>
    <row r="1150" spans="1:22" x14ac:dyDescent="0.25">
      <c r="A1150" t="s">
        <v>105</v>
      </c>
      <c r="B1150" s="2">
        <v>38899</v>
      </c>
      <c r="C1150" s="13" t="str">
        <f>INDEX('Regions and subregions'!A:A, MATCH('Data by country'!A1150, 'Regions and subregions'!C:C, 0))</f>
        <v>Asia</v>
      </c>
      <c r="D1150" s="13">
        <f>INDEX('Regions and subregions'!B:B, MATCH('Data by country'!A1150, 'Regions and subregions'!C:C, 0))</f>
        <v>0</v>
      </c>
      <c r="E1150">
        <v>45</v>
      </c>
      <c r="F1150">
        <v>42</v>
      </c>
      <c r="G1150" s="1">
        <v>1261757</v>
      </c>
      <c r="H1150">
        <v>12</v>
      </c>
      <c r="I1150">
        <v>43</v>
      </c>
      <c r="J1150">
        <v>36</v>
      </c>
      <c r="K1150">
        <v>6</v>
      </c>
      <c r="L1150" s="1">
        <v>5218400</v>
      </c>
      <c r="M1150" s="1">
        <v>1876537</v>
      </c>
      <c r="N1150">
        <v>23</v>
      </c>
      <c r="O1150">
        <v>72</v>
      </c>
      <c r="P1150">
        <v>64</v>
      </c>
      <c r="Q1150">
        <v>68</v>
      </c>
      <c r="R1150">
        <v>31</v>
      </c>
      <c r="S1150">
        <v>64</v>
      </c>
      <c r="T1150">
        <v>5</v>
      </c>
      <c r="U1150" s="1">
        <v>2834168889</v>
      </c>
      <c r="V1150">
        <v>543</v>
      </c>
    </row>
    <row r="1151" spans="1:22" x14ac:dyDescent="0.25">
      <c r="A1151" t="s">
        <v>105</v>
      </c>
      <c r="B1151" s="2">
        <v>38534</v>
      </c>
      <c r="C1151" s="13" t="str">
        <f>INDEX('Regions and subregions'!A:A, MATCH('Data by country'!A1151, 'Regions and subregions'!C:C, 0))</f>
        <v>Asia</v>
      </c>
      <c r="D1151" s="13">
        <f>INDEX('Regions and subregions'!B:B, MATCH('Data by country'!A1151, 'Regions and subregions'!C:C, 0))</f>
        <v>0</v>
      </c>
      <c r="F1151">
        <v>39</v>
      </c>
      <c r="G1151" s="1">
        <v>541652</v>
      </c>
      <c r="H1151">
        <v>10</v>
      </c>
      <c r="I1151">
        <v>44</v>
      </c>
      <c r="J1151">
        <v>27</v>
      </c>
      <c r="K1151">
        <v>6</v>
      </c>
      <c r="L1151" s="1">
        <v>5162600</v>
      </c>
      <c r="M1151" s="1">
        <v>1848211</v>
      </c>
      <c r="N1151">
        <v>21</v>
      </c>
      <c r="O1151">
        <v>72</v>
      </c>
      <c r="P1151">
        <v>64</v>
      </c>
      <c r="Q1151">
        <v>68</v>
      </c>
      <c r="R1151">
        <v>31</v>
      </c>
      <c r="S1151">
        <v>63</v>
      </c>
      <c r="T1151">
        <v>6</v>
      </c>
      <c r="U1151" s="1">
        <v>2459876152</v>
      </c>
      <c r="V1151">
        <v>476</v>
      </c>
    </row>
    <row r="1152" spans="1:22" x14ac:dyDescent="0.25">
      <c r="A1152" t="s">
        <v>105</v>
      </c>
      <c r="B1152" s="2">
        <v>38169</v>
      </c>
      <c r="C1152" s="13" t="str">
        <f>INDEX('Regions and subregions'!A:A, MATCH('Data by country'!A1152, 'Regions and subregions'!C:C, 0))</f>
        <v>Asia</v>
      </c>
      <c r="D1152" s="13">
        <f>INDEX('Regions and subregions'!B:B, MATCH('Data by country'!A1152, 'Regions and subregions'!C:C, 0))</f>
        <v>0</v>
      </c>
      <c r="F1152">
        <v>39</v>
      </c>
      <c r="G1152" s="1">
        <v>263375</v>
      </c>
      <c r="H1152">
        <v>5</v>
      </c>
      <c r="I1152">
        <v>46</v>
      </c>
      <c r="J1152">
        <v>24</v>
      </c>
      <c r="K1152">
        <v>6</v>
      </c>
      <c r="L1152" s="1">
        <v>5104700</v>
      </c>
      <c r="M1152" s="1">
        <v>1823399</v>
      </c>
      <c r="N1152">
        <v>22</v>
      </c>
      <c r="O1152">
        <v>72</v>
      </c>
      <c r="P1152">
        <v>64</v>
      </c>
      <c r="Q1152">
        <v>68</v>
      </c>
      <c r="R1152">
        <v>32</v>
      </c>
      <c r="S1152">
        <v>62</v>
      </c>
      <c r="T1152">
        <v>6</v>
      </c>
      <c r="U1152" s="1">
        <v>2211535312</v>
      </c>
      <c r="V1152">
        <v>433</v>
      </c>
    </row>
    <row r="1153" spans="1:22" x14ac:dyDescent="0.25">
      <c r="A1153" t="s">
        <v>105</v>
      </c>
      <c r="B1153" s="2">
        <v>37803</v>
      </c>
      <c r="C1153" s="13" t="str">
        <f>INDEX('Regions and subregions'!A:A, MATCH('Data by country'!A1153, 'Regions and subregions'!C:C, 0))</f>
        <v>Asia</v>
      </c>
      <c r="D1153" s="13">
        <f>INDEX('Regions and subregions'!B:B, MATCH('Data by country'!A1153, 'Regions and subregions'!C:C, 0))</f>
        <v>0</v>
      </c>
      <c r="F1153">
        <v>37</v>
      </c>
      <c r="G1153" s="1">
        <v>138279</v>
      </c>
      <c r="H1153">
        <v>4</v>
      </c>
      <c r="I1153">
        <v>47</v>
      </c>
      <c r="J1153">
        <v>20</v>
      </c>
      <c r="K1153">
        <v>5</v>
      </c>
      <c r="L1153" s="1">
        <v>5043300</v>
      </c>
      <c r="M1153" s="1">
        <v>1797432</v>
      </c>
      <c r="N1153">
        <v>21</v>
      </c>
      <c r="O1153">
        <v>72</v>
      </c>
      <c r="P1153">
        <v>65</v>
      </c>
      <c r="Q1153">
        <v>68</v>
      </c>
      <c r="R1153">
        <v>33</v>
      </c>
      <c r="S1153">
        <v>62</v>
      </c>
      <c r="T1153">
        <v>6</v>
      </c>
      <c r="U1153" s="1">
        <v>1919012781</v>
      </c>
      <c r="V1153">
        <v>381</v>
      </c>
    </row>
    <row r="1154" spans="1:22" x14ac:dyDescent="0.25">
      <c r="A1154" t="s">
        <v>105</v>
      </c>
      <c r="B1154" s="2">
        <v>37438</v>
      </c>
      <c r="C1154" s="13" t="str">
        <f>INDEX('Regions and subregions'!A:A, MATCH('Data by country'!A1154, 'Regions and subregions'!C:C, 0))</f>
        <v>Asia</v>
      </c>
      <c r="D1154" s="13">
        <f>INDEX('Regions and subregions'!B:B, MATCH('Data by country'!A1154, 'Regions and subregions'!C:C, 0))</f>
        <v>0</v>
      </c>
      <c r="G1154" s="1">
        <v>53084</v>
      </c>
      <c r="H1154">
        <v>3</v>
      </c>
      <c r="I1154">
        <v>49</v>
      </c>
      <c r="J1154">
        <v>17</v>
      </c>
      <c r="K1154">
        <v>5</v>
      </c>
      <c r="L1154" s="1">
        <v>4990700</v>
      </c>
      <c r="M1154" s="1">
        <v>1774693</v>
      </c>
      <c r="N1154">
        <v>19</v>
      </c>
      <c r="O1154">
        <v>72</v>
      </c>
      <c r="P1154">
        <v>64</v>
      </c>
      <c r="Q1154">
        <v>68</v>
      </c>
      <c r="R1154">
        <v>33</v>
      </c>
      <c r="S1154">
        <v>61</v>
      </c>
      <c r="T1154">
        <v>6</v>
      </c>
      <c r="U1154" s="1">
        <v>1605640633</v>
      </c>
      <c r="V1154">
        <v>322</v>
      </c>
    </row>
    <row r="1155" spans="1:22" x14ac:dyDescent="0.25">
      <c r="A1155" t="s">
        <v>105</v>
      </c>
      <c r="B1155" s="2">
        <v>37073</v>
      </c>
      <c r="C1155" s="13" t="str">
        <f>INDEX('Regions and subregions'!A:A, MATCH('Data by country'!A1155, 'Regions and subregions'!C:C, 0))</f>
        <v>Asia</v>
      </c>
      <c r="D1155" s="13">
        <f>INDEX('Regions and subregions'!B:B, MATCH('Data by country'!A1155, 'Regions and subregions'!C:C, 0))</f>
        <v>0</v>
      </c>
      <c r="G1155" s="1">
        <v>27000</v>
      </c>
      <c r="H1155">
        <v>3</v>
      </c>
      <c r="I1155">
        <v>50</v>
      </c>
      <c r="J1155">
        <v>15</v>
      </c>
      <c r="K1155">
        <v>5</v>
      </c>
      <c r="L1155" s="1">
        <v>4945100</v>
      </c>
      <c r="M1155" s="1">
        <v>1754521</v>
      </c>
      <c r="N1155">
        <v>20</v>
      </c>
      <c r="O1155">
        <v>73</v>
      </c>
      <c r="P1155">
        <v>65</v>
      </c>
      <c r="Q1155">
        <v>69</v>
      </c>
      <c r="R1155">
        <v>34</v>
      </c>
      <c r="S1155">
        <v>60</v>
      </c>
      <c r="T1155">
        <v>6</v>
      </c>
      <c r="U1155" s="1">
        <v>1525113501</v>
      </c>
      <c r="V1155">
        <v>308</v>
      </c>
    </row>
    <row r="1156" spans="1:22" x14ac:dyDescent="0.25">
      <c r="A1156" t="s">
        <v>105</v>
      </c>
      <c r="B1156" s="2">
        <v>36708</v>
      </c>
      <c r="C1156" s="13" t="str">
        <f>INDEX('Regions and subregions'!A:A, MATCH('Data by country'!A1156, 'Regions and subregions'!C:C, 0))</f>
        <v>Asia</v>
      </c>
      <c r="D1156" s="13">
        <f>INDEX('Regions and subregions'!B:B, MATCH('Data by country'!A1156, 'Regions and subregions'!C:C, 0))</f>
        <v>0</v>
      </c>
      <c r="G1156" s="1">
        <v>9000</v>
      </c>
      <c r="H1156">
        <v>1</v>
      </c>
      <c r="I1156">
        <v>52</v>
      </c>
      <c r="J1156">
        <v>13</v>
      </c>
      <c r="K1156">
        <v>5</v>
      </c>
      <c r="L1156" s="1">
        <v>4898400</v>
      </c>
      <c r="M1156" s="1">
        <v>1734034</v>
      </c>
      <c r="N1156">
        <v>20</v>
      </c>
      <c r="O1156">
        <v>72</v>
      </c>
      <c r="P1156">
        <v>65</v>
      </c>
      <c r="Q1156">
        <v>69</v>
      </c>
      <c r="R1156">
        <v>35</v>
      </c>
      <c r="S1156">
        <v>60</v>
      </c>
      <c r="T1156">
        <v>5</v>
      </c>
      <c r="U1156" s="1">
        <v>1369691955</v>
      </c>
      <c r="V1156">
        <v>280</v>
      </c>
    </row>
    <row r="1157" spans="1:22" x14ac:dyDescent="0.25">
      <c r="A1157" t="s">
        <v>106</v>
      </c>
      <c r="B1157" s="2">
        <v>40360</v>
      </c>
      <c r="C1157" s="13" t="str">
        <f>INDEX('Regions and subregions'!A:A, MATCH('Data by country'!A1157, 'Regions and subregions'!C:C, 0))</f>
        <v>Asia</v>
      </c>
      <c r="D1157" s="13">
        <f>INDEX('Regions and subregions'!B:B, MATCH('Data by country'!A1157, 'Regions and subregions'!C:C, 0))</f>
        <v>0</v>
      </c>
      <c r="G1157" s="1">
        <v>4003395</v>
      </c>
      <c r="H1157">
        <v>7</v>
      </c>
      <c r="I1157">
        <v>54</v>
      </c>
      <c r="J1157">
        <v>46</v>
      </c>
      <c r="K1157">
        <v>4</v>
      </c>
      <c r="L1157" s="1">
        <v>6200894</v>
      </c>
      <c r="M1157" s="1">
        <v>2058697</v>
      </c>
      <c r="N1157">
        <v>23</v>
      </c>
      <c r="O1157">
        <v>68</v>
      </c>
      <c r="P1157">
        <v>66</v>
      </c>
      <c r="Q1157">
        <v>67</v>
      </c>
      <c r="R1157">
        <v>35</v>
      </c>
      <c r="S1157">
        <v>62</v>
      </c>
      <c r="T1157">
        <v>4</v>
      </c>
      <c r="U1157" s="1">
        <v>7181441152</v>
      </c>
      <c r="V1157" s="1">
        <v>1158</v>
      </c>
    </row>
    <row r="1158" spans="1:22" x14ac:dyDescent="0.25">
      <c r="A1158" t="s">
        <v>106</v>
      </c>
      <c r="B1158" s="2">
        <v>39995</v>
      </c>
      <c r="C1158" s="13" t="str">
        <f>INDEX('Regions and subregions'!A:A, MATCH('Data by country'!A1158, 'Regions and subregions'!C:C, 0))</f>
        <v>Asia</v>
      </c>
      <c r="D1158" s="13">
        <f>INDEX('Regions and subregions'!B:B, MATCH('Data by country'!A1158, 'Regions and subregions'!C:C, 0))</f>
        <v>0</v>
      </c>
      <c r="G1158" s="1">
        <v>3234642</v>
      </c>
      <c r="H1158">
        <v>6</v>
      </c>
      <c r="I1158">
        <v>57</v>
      </c>
      <c r="J1158">
        <v>39</v>
      </c>
      <c r="K1158">
        <v>4</v>
      </c>
      <c r="L1158" s="1">
        <v>6112143</v>
      </c>
      <c r="M1158" s="1">
        <v>1958331</v>
      </c>
      <c r="N1158">
        <v>23</v>
      </c>
      <c r="O1158">
        <v>68</v>
      </c>
      <c r="P1158">
        <v>65</v>
      </c>
      <c r="Q1158">
        <v>67</v>
      </c>
      <c r="R1158">
        <v>35</v>
      </c>
      <c r="S1158">
        <v>61</v>
      </c>
      <c r="T1158">
        <v>4</v>
      </c>
      <c r="U1158" s="1">
        <v>5832882922</v>
      </c>
      <c r="V1158">
        <v>954</v>
      </c>
    </row>
    <row r="1159" spans="1:22" x14ac:dyDescent="0.25">
      <c r="A1159" t="s">
        <v>106</v>
      </c>
      <c r="B1159" s="2">
        <v>39630</v>
      </c>
      <c r="C1159" s="13" t="str">
        <f>INDEX('Regions and subregions'!A:A, MATCH('Data by country'!A1159, 'Regions and subregions'!C:C, 0))</f>
        <v>Asia</v>
      </c>
      <c r="D1159" s="13">
        <f>INDEX('Regions and subregions'!B:B, MATCH('Data by country'!A1159, 'Regions and subregions'!C:C, 0))</f>
        <v>0</v>
      </c>
      <c r="G1159" s="1">
        <v>2022133</v>
      </c>
      <c r="H1159">
        <v>4</v>
      </c>
      <c r="I1159">
        <v>60</v>
      </c>
      <c r="J1159">
        <v>39</v>
      </c>
      <c r="K1159">
        <v>4</v>
      </c>
      <c r="L1159" s="1">
        <v>6022001</v>
      </c>
      <c r="M1159" s="1">
        <v>1859594</v>
      </c>
      <c r="N1159">
        <v>24</v>
      </c>
      <c r="O1159">
        <v>68</v>
      </c>
      <c r="P1159">
        <v>65</v>
      </c>
      <c r="Q1159">
        <v>66</v>
      </c>
      <c r="R1159">
        <v>36</v>
      </c>
      <c r="S1159">
        <v>60</v>
      </c>
      <c r="T1159">
        <v>4</v>
      </c>
      <c r="U1159" s="1">
        <v>5443930125</v>
      </c>
      <c r="V1159">
        <v>904</v>
      </c>
    </row>
    <row r="1160" spans="1:22" x14ac:dyDescent="0.25">
      <c r="A1160" t="s">
        <v>106</v>
      </c>
      <c r="B1160" s="2">
        <v>39264</v>
      </c>
      <c r="C1160" s="13" t="str">
        <f>INDEX('Regions and subregions'!A:A, MATCH('Data by country'!A1160, 'Regions and subregions'!C:C, 0))</f>
        <v>Asia</v>
      </c>
      <c r="D1160" s="13">
        <f>INDEX('Regions and subregions'!B:B, MATCH('Data by country'!A1160, 'Regions and subregions'!C:C, 0))</f>
        <v>0</v>
      </c>
      <c r="F1160">
        <v>2</v>
      </c>
      <c r="G1160" s="1">
        <v>1478409</v>
      </c>
      <c r="H1160">
        <v>2</v>
      </c>
      <c r="I1160">
        <v>63</v>
      </c>
      <c r="J1160">
        <v>28</v>
      </c>
      <c r="K1160">
        <v>4</v>
      </c>
      <c r="L1160" s="1">
        <v>5931385</v>
      </c>
      <c r="M1160" s="1">
        <v>1762808</v>
      </c>
      <c r="N1160">
        <v>24</v>
      </c>
      <c r="O1160">
        <v>67</v>
      </c>
      <c r="P1160">
        <v>64</v>
      </c>
      <c r="Q1160">
        <v>66</v>
      </c>
      <c r="R1160">
        <v>37</v>
      </c>
      <c r="S1160">
        <v>59</v>
      </c>
      <c r="T1160">
        <v>4</v>
      </c>
      <c r="U1160" s="1">
        <v>4222945530</v>
      </c>
      <c r="V1160">
        <v>712</v>
      </c>
    </row>
    <row r="1161" spans="1:22" x14ac:dyDescent="0.25">
      <c r="A1161" t="s">
        <v>106</v>
      </c>
      <c r="B1161" s="2">
        <v>38899</v>
      </c>
      <c r="C1161" s="13" t="str">
        <f>INDEX('Regions and subregions'!A:A, MATCH('Data by country'!A1161, 'Regions and subregions'!C:C, 0))</f>
        <v>Asia</v>
      </c>
      <c r="D1161" s="13">
        <f>INDEX('Regions and subregions'!B:B, MATCH('Data by country'!A1161, 'Regions and subregions'!C:C, 0))</f>
        <v>0</v>
      </c>
      <c r="G1161" s="1">
        <v>1009565</v>
      </c>
      <c r="H1161">
        <v>1</v>
      </c>
      <c r="I1161">
        <v>66</v>
      </c>
      <c r="J1161">
        <v>23</v>
      </c>
      <c r="K1161">
        <v>4</v>
      </c>
      <c r="L1161" s="1">
        <v>5841572</v>
      </c>
      <c r="M1161" s="1">
        <v>1668353</v>
      </c>
      <c r="N1161">
        <v>25</v>
      </c>
      <c r="O1161">
        <v>66</v>
      </c>
      <c r="P1161">
        <v>64</v>
      </c>
      <c r="Q1161">
        <v>65</v>
      </c>
      <c r="R1161">
        <v>38</v>
      </c>
      <c r="S1161">
        <v>58</v>
      </c>
      <c r="T1161">
        <v>4</v>
      </c>
      <c r="U1161" s="1">
        <v>3452895836</v>
      </c>
      <c r="V1161">
        <v>591</v>
      </c>
    </row>
    <row r="1162" spans="1:22" x14ac:dyDescent="0.25">
      <c r="A1162" t="s">
        <v>106</v>
      </c>
      <c r="B1162" s="2">
        <v>38534</v>
      </c>
      <c r="C1162" s="13" t="str">
        <f>INDEX('Regions and subregions'!A:A, MATCH('Data by country'!A1162, 'Regions and subregions'!C:C, 0))</f>
        <v>Asia</v>
      </c>
      <c r="D1162" s="13">
        <f>INDEX('Regions and subregions'!B:B, MATCH('Data by country'!A1162, 'Regions and subregions'!C:C, 0))</f>
        <v>0</v>
      </c>
      <c r="G1162" s="1">
        <v>657528</v>
      </c>
      <c r="H1162">
        <v>1</v>
      </c>
      <c r="I1162">
        <v>69</v>
      </c>
      <c r="J1162">
        <v>21</v>
      </c>
      <c r="K1162">
        <v>4</v>
      </c>
      <c r="L1162" s="1">
        <v>5753341</v>
      </c>
      <c r="M1162" s="1">
        <v>1576415</v>
      </c>
      <c r="N1162">
        <v>26</v>
      </c>
      <c r="O1162">
        <v>66</v>
      </c>
      <c r="P1162">
        <v>63</v>
      </c>
      <c r="Q1162">
        <v>64</v>
      </c>
      <c r="R1162">
        <v>39</v>
      </c>
      <c r="S1162">
        <v>57</v>
      </c>
      <c r="T1162">
        <v>4</v>
      </c>
      <c r="U1162" s="1">
        <v>2735550177</v>
      </c>
      <c r="V1162">
        <v>475</v>
      </c>
    </row>
    <row r="1163" spans="1:22" x14ac:dyDescent="0.25">
      <c r="A1163" t="s">
        <v>106</v>
      </c>
      <c r="B1163" s="2">
        <v>38169</v>
      </c>
      <c r="C1163" s="13" t="str">
        <f>INDEX('Regions and subregions'!A:A, MATCH('Data by country'!A1163, 'Regions and subregions'!C:C, 0))</f>
        <v>Asia</v>
      </c>
      <c r="D1163" s="13">
        <f>INDEX('Regions and subregions'!B:B, MATCH('Data by country'!A1163, 'Regions and subregions'!C:C, 0))</f>
        <v>0</v>
      </c>
      <c r="G1163" s="1">
        <v>204191</v>
      </c>
      <c r="H1163">
        <v>0</v>
      </c>
      <c r="I1163">
        <v>73</v>
      </c>
      <c r="J1163">
        <v>19</v>
      </c>
      <c r="K1163">
        <v>4</v>
      </c>
      <c r="L1163" s="1">
        <v>5667055</v>
      </c>
      <c r="M1163" s="1">
        <v>1491569</v>
      </c>
      <c r="N1163">
        <v>26</v>
      </c>
      <c r="O1163">
        <v>65</v>
      </c>
      <c r="P1163">
        <v>63</v>
      </c>
      <c r="Q1163">
        <v>64</v>
      </c>
      <c r="R1163">
        <v>40</v>
      </c>
      <c r="S1163">
        <v>56</v>
      </c>
      <c r="T1163">
        <v>4</v>
      </c>
      <c r="U1163" s="1">
        <v>2366398120</v>
      </c>
      <c r="V1163">
        <v>418</v>
      </c>
    </row>
    <row r="1164" spans="1:22" x14ac:dyDescent="0.25">
      <c r="A1164" t="s">
        <v>106</v>
      </c>
      <c r="B1164" s="2">
        <v>37803</v>
      </c>
      <c r="C1164" s="13" t="str">
        <f>INDEX('Regions and subregions'!A:A, MATCH('Data by country'!A1164, 'Regions and subregions'!C:C, 0))</f>
        <v>Asia</v>
      </c>
      <c r="D1164" s="13">
        <f>INDEX('Regions and subregions'!B:B, MATCH('Data by country'!A1164, 'Regions and subregions'!C:C, 0))</f>
        <v>0</v>
      </c>
      <c r="G1164" s="1">
        <v>112275</v>
      </c>
      <c r="H1164">
        <v>0</v>
      </c>
      <c r="I1164">
        <v>77</v>
      </c>
      <c r="J1164">
        <v>17</v>
      </c>
      <c r="K1164">
        <v>5</v>
      </c>
      <c r="L1164" s="1">
        <v>5582028</v>
      </c>
      <c r="M1164" s="1">
        <v>1408904</v>
      </c>
      <c r="N1164">
        <v>27</v>
      </c>
      <c r="O1164">
        <v>64</v>
      </c>
      <c r="P1164">
        <v>62</v>
      </c>
      <c r="Q1164">
        <v>63</v>
      </c>
      <c r="R1164">
        <v>41</v>
      </c>
      <c r="S1164">
        <v>56</v>
      </c>
      <c r="T1164">
        <v>4</v>
      </c>
      <c r="U1164" s="1">
        <v>2023324407</v>
      </c>
      <c r="V1164">
        <v>362</v>
      </c>
    </row>
    <row r="1165" spans="1:22" x14ac:dyDescent="0.25">
      <c r="A1165" t="s">
        <v>106</v>
      </c>
      <c r="B1165" s="2">
        <v>37438</v>
      </c>
      <c r="C1165" s="13" t="str">
        <f>INDEX('Regions and subregions'!A:A, MATCH('Data by country'!A1165, 'Regions and subregions'!C:C, 0))</f>
        <v>Asia</v>
      </c>
      <c r="D1165" s="13">
        <f>INDEX('Regions and subregions'!B:B, MATCH('Data by country'!A1165, 'Regions and subregions'!C:C, 0))</f>
        <v>0</v>
      </c>
      <c r="G1165" s="1">
        <v>55160</v>
      </c>
      <c r="H1165">
        <v>0</v>
      </c>
      <c r="I1165">
        <v>80</v>
      </c>
      <c r="J1165">
        <v>13</v>
      </c>
      <c r="K1165">
        <v>4</v>
      </c>
      <c r="L1165" s="1">
        <v>5496700</v>
      </c>
      <c r="M1165" s="1">
        <v>1328003</v>
      </c>
      <c r="N1165">
        <v>28</v>
      </c>
      <c r="O1165">
        <v>64</v>
      </c>
      <c r="P1165">
        <v>61</v>
      </c>
      <c r="Q1165">
        <v>63</v>
      </c>
      <c r="R1165">
        <v>41</v>
      </c>
      <c r="S1165">
        <v>55</v>
      </c>
      <c r="T1165">
        <v>4</v>
      </c>
      <c r="U1165" s="1">
        <v>1758176653</v>
      </c>
      <c r="V1165">
        <v>320</v>
      </c>
    </row>
    <row r="1166" spans="1:22" x14ac:dyDescent="0.25">
      <c r="A1166" t="s">
        <v>106</v>
      </c>
      <c r="B1166" s="2">
        <v>37073</v>
      </c>
      <c r="C1166" s="13" t="str">
        <f>INDEX('Regions and subregions'!A:A, MATCH('Data by country'!A1166, 'Regions and subregions'!C:C, 0))</f>
        <v>Asia</v>
      </c>
      <c r="D1166" s="13">
        <f>INDEX('Regions and subregions'!B:B, MATCH('Data by country'!A1166, 'Regions and subregions'!C:C, 0))</f>
        <v>0</v>
      </c>
      <c r="G1166" s="1">
        <v>29545</v>
      </c>
      <c r="H1166">
        <v>0</v>
      </c>
      <c r="I1166">
        <v>84</v>
      </c>
      <c r="J1166">
        <v>13</v>
      </c>
      <c r="K1166">
        <v>4</v>
      </c>
      <c r="L1166" s="1">
        <v>5408912</v>
      </c>
      <c r="M1166" s="1">
        <v>1248377</v>
      </c>
      <c r="N1166">
        <v>29</v>
      </c>
      <c r="O1166">
        <v>63</v>
      </c>
      <c r="P1166">
        <v>61</v>
      </c>
      <c r="Q1166">
        <v>62</v>
      </c>
      <c r="R1166">
        <v>42</v>
      </c>
      <c r="S1166">
        <v>55</v>
      </c>
      <c r="T1166">
        <v>4</v>
      </c>
      <c r="U1166" s="1">
        <v>1768619058</v>
      </c>
      <c r="V1166">
        <v>327</v>
      </c>
    </row>
    <row r="1167" spans="1:22" x14ac:dyDescent="0.25">
      <c r="A1167" t="s">
        <v>106</v>
      </c>
      <c r="B1167" s="2">
        <v>36708</v>
      </c>
      <c r="C1167" s="13" t="str">
        <f>INDEX('Regions and subregions'!A:A, MATCH('Data by country'!A1167, 'Regions and subregions'!C:C, 0))</f>
        <v>Asia</v>
      </c>
      <c r="D1167" s="13">
        <f>INDEX('Regions and subregions'!B:B, MATCH('Data by country'!A1167, 'Regions and subregions'!C:C, 0))</f>
        <v>0</v>
      </c>
      <c r="G1167" s="1">
        <v>12681</v>
      </c>
      <c r="H1167">
        <v>0</v>
      </c>
      <c r="I1167">
        <v>88</v>
      </c>
      <c r="J1167">
        <v>10</v>
      </c>
      <c r="K1167">
        <v>3</v>
      </c>
      <c r="L1167" s="1">
        <v>5317060</v>
      </c>
      <c r="M1167" s="1">
        <v>1169753</v>
      </c>
      <c r="N1167">
        <v>30</v>
      </c>
      <c r="O1167">
        <v>63</v>
      </c>
      <c r="P1167">
        <v>60</v>
      </c>
      <c r="Q1167">
        <v>61</v>
      </c>
      <c r="R1167">
        <v>42</v>
      </c>
      <c r="S1167">
        <v>54</v>
      </c>
      <c r="T1167">
        <v>4</v>
      </c>
      <c r="U1167" s="1">
        <v>1731198022</v>
      </c>
      <c r="V1167">
        <v>326</v>
      </c>
    </row>
    <row r="1168" spans="1:22" x14ac:dyDescent="0.25">
      <c r="A1168" t="s">
        <v>107</v>
      </c>
      <c r="B1168" s="2">
        <v>40360</v>
      </c>
      <c r="C1168" s="13" t="str">
        <f>INDEX('Regions and subregions'!A:A, MATCH('Data by country'!A1168, 'Regions and subregions'!C:C, 0))</f>
        <v>Europe</v>
      </c>
      <c r="D1168" s="13" t="str">
        <f>INDEX('Regions and subregions'!B:B, MATCH('Data by country'!A1168, 'Regions and subregions'!C:C, 0))</f>
        <v>European Union</v>
      </c>
      <c r="E1168">
        <v>79</v>
      </c>
      <c r="G1168" s="1">
        <v>2306100</v>
      </c>
      <c r="H1168">
        <v>72</v>
      </c>
      <c r="I1168">
        <v>10</v>
      </c>
      <c r="J1168">
        <v>718</v>
      </c>
      <c r="K1168">
        <v>7</v>
      </c>
      <c r="L1168" s="1">
        <v>2239008</v>
      </c>
      <c r="M1168" s="1">
        <v>1527003</v>
      </c>
      <c r="N1168">
        <v>9</v>
      </c>
      <c r="O1168">
        <v>78</v>
      </c>
      <c r="P1168">
        <v>69</v>
      </c>
      <c r="Q1168">
        <v>73</v>
      </c>
      <c r="R1168">
        <v>14</v>
      </c>
      <c r="S1168">
        <v>68</v>
      </c>
      <c r="T1168">
        <v>18</v>
      </c>
      <c r="U1168" s="1">
        <v>24009680460</v>
      </c>
      <c r="V1168" s="1">
        <v>10723</v>
      </c>
    </row>
    <row r="1169" spans="1:22" x14ac:dyDescent="0.25">
      <c r="A1169" t="s">
        <v>107</v>
      </c>
      <c r="B1169" s="2">
        <v>39995</v>
      </c>
      <c r="C1169" s="13" t="str">
        <f>INDEX('Regions and subregions'!A:A, MATCH('Data by country'!A1169, 'Regions and subregions'!C:C, 0))</f>
        <v>Europe</v>
      </c>
      <c r="D1169" s="13" t="str">
        <f>INDEX('Regions and subregions'!B:B, MATCH('Data by country'!A1169, 'Regions and subregions'!C:C, 0))</f>
        <v>European Union</v>
      </c>
      <c r="E1169">
        <v>75</v>
      </c>
      <c r="F1169">
        <v>401</v>
      </c>
      <c r="G1169" s="1">
        <v>2303600</v>
      </c>
      <c r="H1169">
        <v>69</v>
      </c>
      <c r="I1169">
        <v>10</v>
      </c>
      <c r="J1169">
        <v>756</v>
      </c>
      <c r="K1169">
        <v>7</v>
      </c>
      <c r="L1169" s="1">
        <v>2254834</v>
      </c>
      <c r="M1169" s="1">
        <v>1536895</v>
      </c>
      <c r="N1169">
        <v>10</v>
      </c>
      <c r="O1169">
        <v>78</v>
      </c>
      <c r="P1169">
        <v>68</v>
      </c>
      <c r="Q1169">
        <v>73</v>
      </c>
      <c r="R1169">
        <v>14</v>
      </c>
      <c r="S1169">
        <v>69</v>
      </c>
      <c r="T1169">
        <v>18</v>
      </c>
      <c r="U1169" s="1">
        <v>25875781250</v>
      </c>
      <c r="V1169" s="1">
        <v>11476</v>
      </c>
    </row>
    <row r="1170" spans="1:22" x14ac:dyDescent="0.25">
      <c r="A1170" t="s">
        <v>107</v>
      </c>
      <c r="B1170" s="2">
        <v>39630</v>
      </c>
      <c r="C1170" s="13" t="str">
        <f>INDEX('Regions and subregions'!A:A, MATCH('Data by country'!A1170, 'Regions and subregions'!C:C, 0))</f>
        <v>Europe</v>
      </c>
      <c r="D1170" s="13" t="str">
        <f>INDEX('Regions and subregions'!B:B, MATCH('Data by country'!A1170, 'Regions and subregions'!C:C, 0))</f>
        <v>European Union</v>
      </c>
      <c r="E1170">
        <v>951</v>
      </c>
      <c r="F1170">
        <v>412</v>
      </c>
      <c r="G1170" s="1">
        <v>2298610</v>
      </c>
      <c r="H1170">
        <v>67</v>
      </c>
      <c r="I1170">
        <v>11</v>
      </c>
      <c r="J1170">
        <v>974</v>
      </c>
      <c r="K1170">
        <v>7</v>
      </c>
      <c r="L1170" s="1">
        <v>2266094</v>
      </c>
      <c r="M1170" s="1">
        <v>1543663</v>
      </c>
      <c r="N1170">
        <v>11</v>
      </c>
      <c r="O1170">
        <v>78</v>
      </c>
      <c r="P1170">
        <v>67</v>
      </c>
      <c r="Q1170">
        <v>72</v>
      </c>
      <c r="R1170">
        <v>14</v>
      </c>
      <c r="S1170">
        <v>69</v>
      </c>
      <c r="T1170">
        <v>18</v>
      </c>
      <c r="U1170" s="1">
        <v>33669367720</v>
      </c>
      <c r="V1170" s="1">
        <v>14858</v>
      </c>
    </row>
    <row r="1171" spans="1:22" x14ac:dyDescent="0.25">
      <c r="A1171" t="s">
        <v>107</v>
      </c>
      <c r="B1171" s="2">
        <v>39264</v>
      </c>
      <c r="C1171" s="13" t="str">
        <f>INDEX('Regions and subregions'!A:A, MATCH('Data by country'!A1171, 'Regions and subregions'!C:C, 0))</f>
        <v>Europe</v>
      </c>
      <c r="D1171" s="13" t="str">
        <f>INDEX('Regions and subregions'!B:B, MATCH('Data by country'!A1171, 'Regions and subregions'!C:C, 0))</f>
        <v>European Union</v>
      </c>
      <c r="E1171">
        <v>983</v>
      </c>
      <c r="F1171">
        <v>398</v>
      </c>
      <c r="G1171" s="1">
        <v>2217008</v>
      </c>
      <c r="H1171">
        <v>59</v>
      </c>
      <c r="I1171">
        <v>11</v>
      </c>
      <c r="J1171">
        <v>882</v>
      </c>
      <c r="K1171">
        <v>7</v>
      </c>
      <c r="L1171" s="1">
        <v>2276100</v>
      </c>
      <c r="M1171" s="1">
        <v>1549569</v>
      </c>
      <c r="N1171">
        <v>10</v>
      </c>
      <c r="O1171">
        <v>77</v>
      </c>
      <c r="P1171">
        <v>66</v>
      </c>
      <c r="Q1171">
        <v>71</v>
      </c>
      <c r="R1171">
        <v>14</v>
      </c>
      <c r="S1171">
        <v>69</v>
      </c>
      <c r="T1171">
        <v>17</v>
      </c>
      <c r="U1171" s="1">
        <v>28765687042</v>
      </c>
      <c r="V1171" s="1">
        <v>12638</v>
      </c>
    </row>
    <row r="1172" spans="1:22" x14ac:dyDescent="0.25">
      <c r="A1172" t="s">
        <v>107</v>
      </c>
      <c r="B1172" s="2">
        <v>38899</v>
      </c>
      <c r="C1172" s="13" t="str">
        <f>INDEX('Regions and subregions'!A:A, MATCH('Data by country'!A1172, 'Regions and subregions'!C:C, 0))</f>
        <v>Europe</v>
      </c>
      <c r="D1172" s="13" t="str">
        <f>INDEX('Regions and subregions'!B:B, MATCH('Data by country'!A1172, 'Regions and subregions'!C:C, 0))</f>
        <v>European Union</v>
      </c>
      <c r="E1172">
        <v>992</v>
      </c>
      <c r="F1172">
        <v>359</v>
      </c>
      <c r="G1172" s="1">
        <v>2183696</v>
      </c>
      <c r="H1172">
        <v>54</v>
      </c>
      <c r="I1172">
        <v>12</v>
      </c>
      <c r="J1172">
        <v>590</v>
      </c>
      <c r="K1172">
        <v>7</v>
      </c>
      <c r="L1172" s="1">
        <v>2287948</v>
      </c>
      <c r="M1172" s="1">
        <v>1556720</v>
      </c>
      <c r="N1172">
        <v>10</v>
      </c>
      <c r="O1172">
        <v>77</v>
      </c>
      <c r="P1172">
        <v>66</v>
      </c>
      <c r="Q1172">
        <v>71</v>
      </c>
      <c r="R1172">
        <v>14</v>
      </c>
      <c r="S1172">
        <v>69</v>
      </c>
      <c r="T1172">
        <v>17</v>
      </c>
      <c r="U1172" s="1">
        <v>19935046397</v>
      </c>
      <c r="V1172" s="1">
        <v>8713</v>
      </c>
    </row>
    <row r="1173" spans="1:22" x14ac:dyDescent="0.25">
      <c r="A1173" t="s">
        <v>107</v>
      </c>
      <c r="B1173" s="2">
        <v>38534</v>
      </c>
      <c r="C1173" s="13" t="str">
        <f>INDEX('Regions and subregions'!A:A, MATCH('Data by country'!A1173, 'Regions and subregions'!C:C, 0))</f>
        <v>Europe</v>
      </c>
      <c r="D1173" s="13" t="str">
        <f>INDEX('Regions and subregions'!B:B, MATCH('Data by country'!A1173, 'Regions and subregions'!C:C, 0))</f>
        <v>European Union</v>
      </c>
      <c r="E1173">
        <v>894</v>
      </c>
      <c r="F1173">
        <v>323</v>
      </c>
      <c r="G1173" s="1">
        <v>1871602</v>
      </c>
      <c r="H1173">
        <v>46</v>
      </c>
      <c r="I1173">
        <v>13</v>
      </c>
      <c r="J1173">
        <v>434</v>
      </c>
      <c r="K1173">
        <v>6</v>
      </c>
      <c r="L1173" s="1">
        <v>2300512</v>
      </c>
      <c r="M1173" s="1">
        <v>1564348</v>
      </c>
      <c r="N1173">
        <v>9</v>
      </c>
      <c r="O1173">
        <v>77</v>
      </c>
      <c r="P1173">
        <v>66</v>
      </c>
      <c r="Q1173">
        <v>71</v>
      </c>
      <c r="R1173">
        <v>14</v>
      </c>
      <c r="S1173">
        <v>69</v>
      </c>
      <c r="T1173">
        <v>17</v>
      </c>
      <c r="U1173" s="1">
        <v>16041840426</v>
      </c>
      <c r="V1173" s="1">
        <v>6973</v>
      </c>
    </row>
    <row r="1174" spans="1:22" x14ac:dyDescent="0.25">
      <c r="A1174" t="s">
        <v>107</v>
      </c>
      <c r="B1174" s="2">
        <v>38169</v>
      </c>
      <c r="C1174" s="13" t="str">
        <f>INDEX('Regions and subregions'!A:A, MATCH('Data by country'!A1174, 'Regions and subregions'!C:C, 0))</f>
        <v>Europe</v>
      </c>
      <c r="D1174" s="13" t="str">
        <f>INDEX('Regions and subregions'!B:B, MATCH('Data by country'!A1174, 'Regions and subregions'!C:C, 0))</f>
        <v>European Union</v>
      </c>
      <c r="E1174">
        <v>810</v>
      </c>
      <c r="F1174">
        <v>297</v>
      </c>
      <c r="G1174" s="1">
        <v>1536712</v>
      </c>
      <c r="H1174">
        <v>39</v>
      </c>
      <c r="I1174">
        <v>13</v>
      </c>
      <c r="J1174">
        <v>390</v>
      </c>
      <c r="K1174">
        <v>6</v>
      </c>
      <c r="L1174" s="1">
        <v>2312819</v>
      </c>
      <c r="M1174" s="1">
        <v>1573179</v>
      </c>
      <c r="N1174">
        <v>9</v>
      </c>
      <c r="O1174">
        <v>77</v>
      </c>
      <c r="P1174">
        <v>67</v>
      </c>
      <c r="Q1174">
        <v>72</v>
      </c>
      <c r="R1174">
        <v>15</v>
      </c>
      <c r="S1174">
        <v>68</v>
      </c>
      <c r="T1174">
        <v>17</v>
      </c>
      <c r="U1174" s="1">
        <v>13761569545</v>
      </c>
      <c r="V1174" s="1">
        <v>5950</v>
      </c>
    </row>
    <row r="1175" spans="1:22" x14ac:dyDescent="0.25">
      <c r="A1175" t="s">
        <v>107</v>
      </c>
      <c r="B1175" s="2">
        <v>37803</v>
      </c>
      <c r="C1175" s="13" t="str">
        <f>INDEX('Regions and subregions'!A:A, MATCH('Data by country'!A1175, 'Regions and subregions'!C:C, 0))</f>
        <v>Europe</v>
      </c>
      <c r="D1175" s="13" t="str">
        <f>INDEX('Regions and subregions'!B:B, MATCH('Data by country'!A1175, 'Regions and subregions'!C:C, 0))</f>
        <v>European Union</v>
      </c>
      <c r="E1175">
        <v>762</v>
      </c>
      <c r="F1175">
        <v>279</v>
      </c>
      <c r="G1175" s="1">
        <v>1219550</v>
      </c>
      <c r="H1175">
        <v>27</v>
      </c>
      <c r="I1175">
        <v>14</v>
      </c>
      <c r="J1175">
        <v>298</v>
      </c>
      <c r="K1175">
        <v>6</v>
      </c>
      <c r="L1175" s="1">
        <v>2325342</v>
      </c>
      <c r="M1175" s="1">
        <v>1582163</v>
      </c>
      <c r="N1175">
        <v>9</v>
      </c>
      <c r="O1175">
        <v>77</v>
      </c>
      <c r="P1175">
        <v>66</v>
      </c>
      <c r="Q1175">
        <v>71</v>
      </c>
      <c r="R1175">
        <v>16</v>
      </c>
      <c r="S1175">
        <v>68</v>
      </c>
      <c r="T1175">
        <v>16</v>
      </c>
      <c r="U1175" s="1">
        <v>11186452601</v>
      </c>
      <c r="V1175" s="1">
        <v>4811</v>
      </c>
    </row>
    <row r="1176" spans="1:22" x14ac:dyDescent="0.25">
      <c r="A1176" t="s">
        <v>107</v>
      </c>
      <c r="B1176" s="2">
        <v>37438</v>
      </c>
      <c r="C1176" s="13" t="str">
        <f>INDEX('Regions and subregions'!A:A, MATCH('Data by country'!A1176, 'Regions and subregions'!C:C, 0))</f>
        <v>Europe</v>
      </c>
      <c r="D1176" s="13" t="str">
        <f>INDEX('Regions and subregions'!B:B, MATCH('Data by country'!A1176, 'Regions and subregions'!C:C, 0))</f>
        <v>European Union</v>
      </c>
      <c r="E1176">
        <v>744</v>
      </c>
      <c r="G1176" s="1">
        <v>917196</v>
      </c>
      <c r="H1176">
        <v>22</v>
      </c>
      <c r="I1176">
        <v>15</v>
      </c>
      <c r="J1176">
        <v>250</v>
      </c>
      <c r="K1176">
        <v>6</v>
      </c>
      <c r="L1176" s="1">
        <v>2338624</v>
      </c>
      <c r="M1176" s="1">
        <v>1591667</v>
      </c>
      <c r="N1176">
        <v>9</v>
      </c>
      <c r="O1176">
        <v>77</v>
      </c>
      <c r="P1176">
        <v>65</v>
      </c>
      <c r="Q1176">
        <v>71</v>
      </c>
      <c r="R1176">
        <v>16</v>
      </c>
      <c r="S1176">
        <v>68</v>
      </c>
      <c r="T1176">
        <v>16</v>
      </c>
      <c r="U1176" s="1">
        <v>9314784080</v>
      </c>
      <c r="V1176" s="1">
        <v>3983</v>
      </c>
    </row>
    <row r="1177" spans="1:22" x14ac:dyDescent="0.25">
      <c r="A1177" t="s">
        <v>107</v>
      </c>
      <c r="B1177" s="2">
        <v>37073</v>
      </c>
      <c r="C1177" s="13" t="str">
        <f>INDEX('Regions and subregions'!A:A, MATCH('Data by country'!A1177, 'Regions and subregions'!C:C, 0))</f>
        <v>Europe</v>
      </c>
      <c r="D1177" s="13" t="str">
        <f>INDEX('Regions and subregions'!B:B, MATCH('Data by country'!A1177, 'Regions and subregions'!C:C, 0))</f>
        <v>European Union</v>
      </c>
      <c r="E1177">
        <v>706</v>
      </c>
      <c r="G1177" s="1">
        <v>656835</v>
      </c>
      <c r="H1177">
        <v>7</v>
      </c>
      <c r="I1177">
        <v>16</v>
      </c>
      <c r="J1177">
        <v>217</v>
      </c>
      <c r="K1177">
        <v>6</v>
      </c>
      <c r="L1177" s="1">
        <v>2355011</v>
      </c>
      <c r="M1177" s="1">
        <v>1603291</v>
      </c>
      <c r="N1177">
        <v>8</v>
      </c>
      <c r="O1177">
        <v>77</v>
      </c>
      <c r="P1177">
        <v>65</v>
      </c>
      <c r="Q1177">
        <v>71</v>
      </c>
      <c r="R1177">
        <v>17</v>
      </c>
      <c r="S1177">
        <v>67</v>
      </c>
      <c r="T1177">
        <v>16</v>
      </c>
      <c r="U1177" s="1">
        <v>8313047744</v>
      </c>
      <c r="V1177" s="1">
        <v>3530</v>
      </c>
    </row>
    <row r="1178" spans="1:22" x14ac:dyDescent="0.25">
      <c r="A1178" t="s">
        <v>107</v>
      </c>
      <c r="B1178" s="2">
        <v>36708</v>
      </c>
      <c r="C1178" s="13" t="str">
        <f>INDEX('Regions and subregions'!A:A, MATCH('Data by country'!A1178, 'Regions and subregions'!C:C, 0))</f>
        <v>Europe</v>
      </c>
      <c r="D1178" s="13" t="str">
        <f>INDEX('Regions and subregions'!B:B, MATCH('Data by country'!A1178, 'Regions and subregions'!C:C, 0))</f>
        <v>European Union</v>
      </c>
      <c r="E1178">
        <v>715</v>
      </c>
      <c r="G1178" s="1">
        <v>401272</v>
      </c>
      <c r="H1178">
        <v>6</v>
      </c>
      <c r="I1178">
        <v>17</v>
      </c>
      <c r="J1178">
        <v>198</v>
      </c>
      <c r="K1178">
        <v>6</v>
      </c>
      <c r="L1178" s="1">
        <v>2372985</v>
      </c>
      <c r="M1178" s="1">
        <v>1616003</v>
      </c>
      <c r="N1178">
        <v>9</v>
      </c>
      <c r="O1178">
        <v>76</v>
      </c>
      <c r="P1178">
        <v>65</v>
      </c>
      <c r="Q1178">
        <v>70</v>
      </c>
      <c r="R1178">
        <v>18</v>
      </c>
      <c r="S1178">
        <v>67</v>
      </c>
      <c r="T1178">
        <v>16</v>
      </c>
      <c r="U1178" s="1">
        <v>7833068425</v>
      </c>
      <c r="V1178" s="1">
        <v>3301</v>
      </c>
    </row>
    <row r="1179" spans="1:22" x14ac:dyDescent="0.25">
      <c r="A1179" t="s">
        <v>108</v>
      </c>
      <c r="B1179" s="2">
        <v>40360</v>
      </c>
      <c r="C1179" s="13" t="str">
        <f>INDEX('Regions and subregions'!A:A, MATCH('Data by country'!A1179, 'Regions and subregions'!C:C, 0))</f>
        <v>Middle East</v>
      </c>
      <c r="D1179" s="13">
        <f>INDEX('Regions and subregions'!B:B, MATCH('Data by country'!A1179, 'Regions and subregions'!C:C, 0))</f>
        <v>0</v>
      </c>
      <c r="G1179" s="1">
        <v>2874766</v>
      </c>
      <c r="H1179">
        <v>31</v>
      </c>
      <c r="I1179">
        <v>22</v>
      </c>
      <c r="J1179">
        <v>651</v>
      </c>
      <c r="K1179">
        <v>7</v>
      </c>
      <c r="L1179" s="1">
        <v>4227597</v>
      </c>
      <c r="M1179" s="1">
        <v>3686465</v>
      </c>
      <c r="N1179">
        <v>15</v>
      </c>
      <c r="O1179">
        <v>75</v>
      </c>
      <c r="P1179">
        <v>70</v>
      </c>
      <c r="Q1179">
        <v>72</v>
      </c>
      <c r="R1179">
        <v>25</v>
      </c>
      <c r="S1179">
        <v>68</v>
      </c>
      <c r="T1179">
        <v>7</v>
      </c>
      <c r="U1179" s="1">
        <v>39006223284</v>
      </c>
      <c r="V1179" s="1">
        <v>9227</v>
      </c>
    </row>
    <row r="1180" spans="1:22" x14ac:dyDescent="0.25">
      <c r="A1180" t="s">
        <v>108</v>
      </c>
      <c r="B1180" s="2">
        <v>39995</v>
      </c>
      <c r="C1180" s="13" t="str">
        <f>INDEX('Regions and subregions'!A:A, MATCH('Data by country'!A1180, 'Regions and subregions'!C:C, 0))</f>
        <v>Middle East</v>
      </c>
      <c r="D1180" s="13">
        <f>INDEX('Regions and subregions'!B:B, MATCH('Data by country'!A1180, 'Regions and subregions'!C:C, 0))</f>
        <v>0</v>
      </c>
      <c r="G1180" s="1">
        <v>2390317</v>
      </c>
      <c r="H1180">
        <v>24</v>
      </c>
      <c r="I1180">
        <v>23</v>
      </c>
      <c r="J1180">
        <v>617</v>
      </c>
      <c r="K1180">
        <v>7</v>
      </c>
      <c r="L1180" s="1">
        <v>4196990</v>
      </c>
      <c r="M1180" s="1">
        <v>3654739</v>
      </c>
      <c r="N1180">
        <v>16</v>
      </c>
      <c r="O1180">
        <v>74</v>
      </c>
      <c r="P1180">
        <v>70</v>
      </c>
      <c r="Q1180">
        <v>72</v>
      </c>
      <c r="R1180">
        <v>25</v>
      </c>
      <c r="S1180">
        <v>67</v>
      </c>
      <c r="T1180">
        <v>7</v>
      </c>
      <c r="U1180" s="1">
        <v>34924709784</v>
      </c>
      <c r="V1180" s="1">
        <v>8321</v>
      </c>
    </row>
    <row r="1181" spans="1:22" x14ac:dyDescent="0.25">
      <c r="A1181" t="s">
        <v>108</v>
      </c>
      <c r="B1181" s="2">
        <v>39630</v>
      </c>
      <c r="C1181" s="13" t="str">
        <f>INDEX('Regions and subregions'!A:A, MATCH('Data by country'!A1181, 'Regions and subregions'!C:C, 0))</f>
        <v>Middle East</v>
      </c>
      <c r="D1181" s="13">
        <f>INDEX('Regions and subregions'!B:B, MATCH('Data by country'!A1181, 'Regions and subregions'!C:C, 0))</f>
        <v>0</v>
      </c>
      <c r="G1181" s="1">
        <v>1427000</v>
      </c>
      <c r="H1181">
        <v>23</v>
      </c>
      <c r="I1181">
        <v>24</v>
      </c>
      <c r="J1181">
        <v>556</v>
      </c>
      <c r="K1181">
        <v>8</v>
      </c>
      <c r="L1181" s="1">
        <v>4166915</v>
      </c>
      <c r="M1181" s="1">
        <v>3623549</v>
      </c>
      <c r="N1181">
        <v>16</v>
      </c>
      <c r="O1181">
        <v>74</v>
      </c>
      <c r="P1181">
        <v>70</v>
      </c>
      <c r="Q1181">
        <v>72</v>
      </c>
      <c r="R1181">
        <v>26</v>
      </c>
      <c r="S1181">
        <v>67</v>
      </c>
      <c r="T1181">
        <v>7</v>
      </c>
      <c r="U1181" s="1">
        <v>30079601990</v>
      </c>
      <c r="V1181" s="1">
        <v>7219</v>
      </c>
    </row>
    <row r="1182" spans="1:22" x14ac:dyDescent="0.25">
      <c r="A1182" t="s">
        <v>108</v>
      </c>
      <c r="B1182" s="2">
        <v>39264</v>
      </c>
      <c r="C1182" s="13" t="str">
        <f>INDEX('Regions and subregions'!A:A, MATCH('Data by country'!A1182, 'Regions and subregions'!C:C, 0))</f>
        <v>Middle East</v>
      </c>
      <c r="D1182" s="13">
        <f>INDEX('Regions and subregions'!B:B, MATCH('Data by country'!A1182, 'Regions and subregions'!C:C, 0))</f>
        <v>0</v>
      </c>
      <c r="G1182" s="1">
        <v>1260000</v>
      </c>
      <c r="H1182">
        <v>19</v>
      </c>
      <c r="I1182">
        <v>24</v>
      </c>
      <c r="J1182">
        <v>510</v>
      </c>
      <c r="K1182">
        <v>8</v>
      </c>
      <c r="L1182" s="1">
        <v>4134872</v>
      </c>
      <c r="M1182" s="1">
        <v>3590723</v>
      </c>
      <c r="N1182">
        <v>16</v>
      </c>
      <c r="O1182">
        <v>74</v>
      </c>
      <c r="P1182">
        <v>70</v>
      </c>
      <c r="Q1182">
        <v>72</v>
      </c>
      <c r="R1182">
        <v>26</v>
      </c>
      <c r="S1182">
        <v>66</v>
      </c>
      <c r="T1182">
        <v>7</v>
      </c>
      <c r="U1182" s="1">
        <v>25056716418</v>
      </c>
      <c r="V1182" s="1">
        <v>6060</v>
      </c>
    </row>
    <row r="1183" spans="1:22" x14ac:dyDescent="0.25">
      <c r="A1183" t="s">
        <v>108</v>
      </c>
      <c r="B1183" s="2">
        <v>38899</v>
      </c>
      <c r="C1183" s="13" t="str">
        <f>INDEX('Regions and subregions'!A:A, MATCH('Data by country'!A1183, 'Regions and subregions'!C:C, 0))</f>
        <v>Middle East</v>
      </c>
      <c r="D1183" s="13">
        <f>INDEX('Regions and subregions'!B:B, MATCH('Data by country'!A1183, 'Regions and subregions'!C:C, 0))</f>
        <v>0</v>
      </c>
      <c r="G1183" s="1">
        <v>1106431</v>
      </c>
      <c r="H1183">
        <v>15</v>
      </c>
      <c r="I1183">
        <v>25</v>
      </c>
      <c r="J1183">
        <v>446</v>
      </c>
      <c r="K1183">
        <v>8</v>
      </c>
      <c r="L1183" s="1">
        <v>4097457</v>
      </c>
      <c r="M1183" s="1">
        <v>3553315</v>
      </c>
      <c r="N1183">
        <v>16</v>
      </c>
      <c r="O1183">
        <v>74</v>
      </c>
      <c r="P1183">
        <v>70</v>
      </c>
      <c r="Q1183">
        <v>72</v>
      </c>
      <c r="R1183">
        <v>27</v>
      </c>
      <c r="S1183">
        <v>66</v>
      </c>
      <c r="T1183">
        <v>7</v>
      </c>
      <c r="U1183" s="1">
        <v>22438474295</v>
      </c>
      <c r="V1183" s="1">
        <v>5476</v>
      </c>
    </row>
    <row r="1184" spans="1:22" x14ac:dyDescent="0.25">
      <c r="A1184" t="s">
        <v>108</v>
      </c>
      <c r="B1184" s="2">
        <v>38534</v>
      </c>
      <c r="C1184" s="13" t="str">
        <f>INDEX('Regions and subregions'!A:A, MATCH('Data by country'!A1184, 'Regions and subregions'!C:C, 0))</f>
        <v>Middle East</v>
      </c>
      <c r="D1184" s="13">
        <f>INDEX('Regions and subregions'!B:B, MATCH('Data by country'!A1184, 'Regions and subregions'!C:C, 0))</f>
        <v>0</v>
      </c>
      <c r="G1184" s="1">
        <v>993557</v>
      </c>
      <c r="H1184">
        <v>10</v>
      </c>
      <c r="I1184">
        <v>25</v>
      </c>
      <c r="J1184">
        <v>450</v>
      </c>
      <c r="K1184">
        <v>8</v>
      </c>
      <c r="L1184" s="1">
        <v>4052420</v>
      </c>
      <c r="M1184" s="1">
        <v>3509396</v>
      </c>
      <c r="N1184">
        <v>17</v>
      </c>
      <c r="O1184">
        <v>74</v>
      </c>
      <c r="P1184">
        <v>69</v>
      </c>
      <c r="Q1184">
        <v>71</v>
      </c>
      <c r="R1184">
        <v>28</v>
      </c>
      <c r="S1184">
        <v>65</v>
      </c>
      <c r="T1184">
        <v>7</v>
      </c>
      <c r="U1184" s="1">
        <v>21860696517</v>
      </c>
      <c r="V1184" s="1">
        <v>5394</v>
      </c>
    </row>
    <row r="1185" spans="1:22" x14ac:dyDescent="0.25">
      <c r="A1185" t="s">
        <v>108</v>
      </c>
      <c r="B1185" s="2">
        <v>38169</v>
      </c>
      <c r="C1185" s="13" t="str">
        <f>INDEX('Regions and subregions'!A:A, MATCH('Data by country'!A1185, 'Regions and subregions'!C:C, 0))</f>
        <v>Middle East</v>
      </c>
      <c r="D1185" s="13">
        <f>INDEX('Regions and subregions'!B:B, MATCH('Data by country'!A1185, 'Regions and subregions'!C:C, 0))</f>
        <v>0</v>
      </c>
      <c r="G1185" s="1">
        <v>884445</v>
      </c>
      <c r="H1185">
        <v>9</v>
      </c>
      <c r="I1185">
        <v>26</v>
      </c>
      <c r="J1185">
        <v>449</v>
      </c>
      <c r="K1185">
        <v>8</v>
      </c>
      <c r="L1185" s="1">
        <v>3998042</v>
      </c>
      <c r="M1185" s="1">
        <v>3457507</v>
      </c>
      <c r="N1185">
        <v>17</v>
      </c>
      <c r="O1185">
        <v>74</v>
      </c>
      <c r="P1185">
        <v>69</v>
      </c>
      <c r="Q1185">
        <v>71</v>
      </c>
      <c r="R1185">
        <v>28</v>
      </c>
      <c r="S1185">
        <v>65</v>
      </c>
      <c r="T1185">
        <v>7</v>
      </c>
      <c r="U1185" s="1">
        <v>21789054726</v>
      </c>
      <c r="V1185" s="1">
        <v>5450</v>
      </c>
    </row>
    <row r="1186" spans="1:22" x14ac:dyDescent="0.25">
      <c r="A1186" t="s">
        <v>108</v>
      </c>
      <c r="B1186" s="2">
        <v>37803</v>
      </c>
      <c r="C1186" s="13" t="str">
        <f>INDEX('Regions and subregions'!A:A, MATCH('Data by country'!A1186, 'Regions and subregions'!C:C, 0))</f>
        <v>Middle East</v>
      </c>
      <c r="D1186" s="13">
        <f>INDEX('Regions and subregions'!B:B, MATCH('Data by country'!A1186, 'Regions and subregions'!C:C, 0))</f>
        <v>0</v>
      </c>
      <c r="G1186" s="1">
        <v>795460</v>
      </c>
      <c r="H1186">
        <v>8</v>
      </c>
      <c r="I1186">
        <v>27</v>
      </c>
      <c r="J1186">
        <v>443</v>
      </c>
      <c r="K1186">
        <v>9</v>
      </c>
      <c r="L1186" s="1">
        <v>3935421</v>
      </c>
      <c r="M1186" s="1">
        <v>3398630</v>
      </c>
      <c r="N1186">
        <v>18</v>
      </c>
      <c r="O1186">
        <v>73</v>
      </c>
      <c r="P1186">
        <v>69</v>
      </c>
      <c r="Q1186">
        <v>71</v>
      </c>
      <c r="R1186">
        <v>29</v>
      </c>
      <c r="S1186">
        <v>64</v>
      </c>
      <c r="T1186">
        <v>7</v>
      </c>
      <c r="U1186" s="1">
        <v>20082918740</v>
      </c>
      <c r="V1186" s="1">
        <v>5103</v>
      </c>
    </row>
    <row r="1187" spans="1:22" x14ac:dyDescent="0.25">
      <c r="A1187" t="s">
        <v>108</v>
      </c>
      <c r="B1187" s="2">
        <v>37438</v>
      </c>
      <c r="C1187" s="13" t="str">
        <f>INDEX('Regions and subregions'!A:A, MATCH('Data by country'!A1187, 'Regions and subregions'!C:C, 0))</f>
        <v>Middle East</v>
      </c>
      <c r="D1187" s="13">
        <f>INDEX('Regions and subregions'!B:B, MATCH('Data by country'!A1187, 'Regions and subregions'!C:C, 0))</f>
        <v>0</v>
      </c>
      <c r="G1187" s="1">
        <v>775104</v>
      </c>
      <c r="H1187">
        <v>7</v>
      </c>
      <c r="I1187">
        <v>28</v>
      </c>
      <c r="J1187">
        <v>456</v>
      </c>
      <c r="K1187">
        <v>9</v>
      </c>
      <c r="L1187" s="1">
        <v>3868504</v>
      </c>
      <c r="M1187" s="1">
        <v>3336198</v>
      </c>
      <c r="N1187">
        <v>18</v>
      </c>
      <c r="O1187">
        <v>73</v>
      </c>
      <c r="P1187">
        <v>69</v>
      </c>
      <c r="Q1187">
        <v>71</v>
      </c>
      <c r="R1187">
        <v>29</v>
      </c>
      <c r="S1187">
        <v>64</v>
      </c>
      <c r="T1187">
        <v>7</v>
      </c>
      <c r="U1187" s="1">
        <v>19152238806</v>
      </c>
      <c r="V1187" s="1">
        <v>4951</v>
      </c>
    </row>
    <row r="1188" spans="1:22" x14ac:dyDescent="0.25">
      <c r="A1188" t="s">
        <v>108</v>
      </c>
      <c r="B1188" s="2">
        <v>37073</v>
      </c>
      <c r="C1188" s="13" t="str">
        <f>INDEX('Regions and subregions'!A:A, MATCH('Data by country'!A1188, 'Regions and subregions'!C:C, 0))</f>
        <v>Middle East</v>
      </c>
      <c r="D1188" s="13">
        <f>INDEX('Regions and subregions'!B:B, MATCH('Data by country'!A1188, 'Regions and subregions'!C:C, 0))</f>
        <v>0</v>
      </c>
      <c r="G1188" s="1">
        <v>766754</v>
      </c>
      <c r="H1188">
        <v>7</v>
      </c>
      <c r="I1188">
        <v>28</v>
      </c>
      <c r="J1188">
        <v>479</v>
      </c>
      <c r="K1188">
        <v>10</v>
      </c>
      <c r="L1188" s="1">
        <v>3802903</v>
      </c>
      <c r="M1188" s="1">
        <v>3275060</v>
      </c>
      <c r="N1188">
        <v>19</v>
      </c>
      <c r="O1188">
        <v>73</v>
      </c>
      <c r="P1188">
        <v>69</v>
      </c>
      <c r="Q1188">
        <v>71</v>
      </c>
      <c r="R1188">
        <v>30</v>
      </c>
      <c r="S1188">
        <v>63</v>
      </c>
      <c r="T1188">
        <v>7</v>
      </c>
      <c r="U1188" s="1">
        <v>17649751244</v>
      </c>
      <c r="V1188" s="1">
        <v>4641</v>
      </c>
    </row>
    <row r="1189" spans="1:22" x14ac:dyDescent="0.25">
      <c r="A1189" t="s">
        <v>108</v>
      </c>
      <c r="B1189" s="2">
        <v>36708</v>
      </c>
      <c r="C1189" s="13" t="str">
        <f>INDEX('Regions and subregions'!A:A, MATCH('Data by country'!A1189, 'Regions and subregions'!C:C, 0))</f>
        <v>Middle East</v>
      </c>
      <c r="D1189" s="13">
        <f>INDEX('Regions and subregions'!B:B, MATCH('Data by country'!A1189, 'Regions and subregions'!C:C, 0))</f>
        <v>0</v>
      </c>
      <c r="G1189" s="1">
        <v>743000</v>
      </c>
      <c r="H1189">
        <v>8</v>
      </c>
      <c r="I1189">
        <v>29</v>
      </c>
      <c r="J1189">
        <v>488</v>
      </c>
      <c r="K1189">
        <v>11</v>
      </c>
      <c r="L1189" s="1">
        <v>3742329</v>
      </c>
      <c r="M1189" s="1">
        <v>3218403</v>
      </c>
      <c r="N1189">
        <v>20</v>
      </c>
      <c r="O1189">
        <v>73</v>
      </c>
      <c r="P1189">
        <v>69</v>
      </c>
      <c r="Q1189">
        <v>71</v>
      </c>
      <c r="R1189">
        <v>30</v>
      </c>
      <c r="S1189">
        <v>63</v>
      </c>
      <c r="T1189">
        <v>7</v>
      </c>
      <c r="U1189" s="1">
        <v>17260364842</v>
      </c>
      <c r="V1189" s="1">
        <v>4612</v>
      </c>
    </row>
    <row r="1190" spans="1:22" x14ac:dyDescent="0.25">
      <c r="A1190" t="s">
        <v>109</v>
      </c>
      <c r="B1190" s="2">
        <v>40360</v>
      </c>
      <c r="C1190" s="13" t="str">
        <f>INDEX('Regions and subregions'!A:A, MATCH('Data by country'!A1190, 'Regions and subregions'!C:C, 0))</f>
        <v>Africa</v>
      </c>
      <c r="D1190" s="13" t="str">
        <f>INDEX('Regions and subregions'!B:B, MATCH('Data by country'!A1190, 'Regions and subregions'!C:C, 0))</f>
        <v>Southern Africa</v>
      </c>
      <c r="G1190" s="1">
        <v>987448</v>
      </c>
      <c r="H1190">
        <v>4</v>
      </c>
      <c r="I1190">
        <v>85</v>
      </c>
      <c r="J1190">
        <v>109</v>
      </c>
      <c r="K1190">
        <v>11</v>
      </c>
      <c r="L1190" s="1">
        <v>2171318</v>
      </c>
      <c r="M1190" s="1">
        <v>584085</v>
      </c>
      <c r="N1190">
        <v>28</v>
      </c>
      <c r="O1190">
        <v>47</v>
      </c>
      <c r="P1190">
        <v>48</v>
      </c>
      <c r="Q1190">
        <v>47</v>
      </c>
      <c r="R1190">
        <v>37</v>
      </c>
      <c r="S1190">
        <v>58</v>
      </c>
      <c r="T1190">
        <v>4</v>
      </c>
      <c r="U1190" s="1">
        <v>2179350967</v>
      </c>
      <c r="V1190" s="1">
        <v>1004</v>
      </c>
    </row>
    <row r="1191" spans="1:22" x14ac:dyDescent="0.25">
      <c r="A1191" t="s">
        <v>109</v>
      </c>
      <c r="B1191" s="2">
        <v>39995</v>
      </c>
      <c r="C1191" s="13" t="str">
        <f>INDEX('Regions and subregions'!A:A, MATCH('Data by country'!A1191, 'Regions and subregions'!C:C, 0))</f>
        <v>Africa</v>
      </c>
      <c r="D1191" s="13" t="str">
        <f>INDEX('Regions and subregions'!B:B, MATCH('Data by country'!A1191, 'Regions and subregions'!C:C, 0))</f>
        <v>Southern Africa</v>
      </c>
      <c r="G1191" s="1">
        <v>661000</v>
      </c>
      <c r="H1191">
        <v>4</v>
      </c>
      <c r="I1191">
        <v>92</v>
      </c>
      <c r="J1191">
        <v>75</v>
      </c>
      <c r="K1191">
        <v>9</v>
      </c>
      <c r="L1191" s="1">
        <v>2149201</v>
      </c>
      <c r="M1191" s="1">
        <v>562661</v>
      </c>
      <c r="N1191">
        <v>28</v>
      </c>
      <c r="O1191">
        <v>46</v>
      </c>
      <c r="P1191">
        <v>47</v>
      </c>
      <c r="Q1191">
        <v>47</v>
      </c>
      <c r="R1191">
        <v>38</v>
      </c>
      <c r="S1191">
        <v>58</v>
      </c>
      <c r="T1191">
        <v>4</v>
      </c>
      <c r="U1191" s="1">
        <v>1711350115</v>
      </c>
      <c r="V1191">
        <v>796</v>
      </c>
    </row>
    <row r="1192" spans="1:22" x14ac:dyDescent="0.25">
      <c r="A1192" t="s">
        <v>109</v>
      </c>
      <c r="B1192" s="2">
        <v>39630</v>
      </c>
      <c r="C1192" s="13" t="str">
        <f>INDEX('Regions and subregions'!A:A, MATCH('Data by country'!A1192, 'Regions and subregions'!C:C, 0))</f>
        <v>Africa</v>
      </c>
      <c r="D1192" s="13" t="str">
        <f>INDEX('Regions and subregions'!B:B, MATCH('Data by country'!A1192, 'Regions and subregions'!C:C, 0))</f>
        <v>Southern Africa</v>
      </c>
      <c r="G1192" s="1">
        <v>593216</v>
      </c>
      <c r="H1192">
        <v>4</v>
      </c>
      <c r="I1192">
        <v>99</v>
      </c>
      <c r="J1192">
        <v>66</v>
      </c>
      <c r="K1192">
        <v>9</v>
      </c>
      <c r="L1192" s="1">
        <v>2127412</v>
      </c>
      <c r="M1192" s="1">
        <v>541639</v>
      </c>
      <c r="N1192">
        <v>28</v>
      </c>
      <c r="O1192">
        <v>45</v>
      </c>
      <c r="P1192">
        <v>47</v>
      </c>
      <c r="Q1192">
        <v>46</v>
      </c>
      <c r="R1192">
        <v>38</v>
      </c>
      <c r="S1192">
        <v>57</v>
      </c>
      <c r="T1192">
        <v>4</v>
      </c>
      <c r="U1192" s="1">
        <v>1626044500</v>
      </c>
      <c r="V1192">
        <v>764</v>
      </c>
    </row>
    <row r="1193" spans="1:22" x14ac:dyDescent="0.25">
      <c r="A1193" t="s">
        <v>109</v>
      </c>
      <c r="B1193" s="2">
        <v>39264</v>
      </c>
      <c r="C1193" s="13" t="str">
        <f>INDEX('Regions and subregions'!A:A, MATCH('Data by country'!A1193, 'Regions and subregions'!C:C, 0))</f>
        <v>Africa</v>
      </c>
      <c r="D1193" s="13" t="str">
        <f>INDEX('Regions and subregions'!B:B, MATCH('Data by country'!A1193, 'Regions and subregions'!C:C, 0))</f>
        <v>Southern Africa</v>
      </c>
      <c r="G1193" s="1">
        <v>456000</v>
      </c>
      <c r="H1193">
        <v>3</v>
      </c>
      <c r="I1193">
        <v>112</v>
      </c>
      <c r="J1193">
        <v>64</v>
      </c>
      <c r="K1193">
        <v>9</v>
      </c>
      <c r="L1193" s="1">
        <v>2106128</v>
      </c>
      <c r="M1193" s="1">
        <v>521056</v>
      </c>
      <c r="N1193">
        <v>29</v>
      </c>
      <c r="O1193">
        <v>45</v>
      </c>
      <c r="P1193">
        <v>46</v>
      </c>
      <c r="Q1193">
        <v>45</v>
      </c>
      <c r="R1193">
        <v>39</v>
      </c>
      <c r="S1193">
        <v>57</v>
      </c>
      <c r="T1193">
        <v>4</v>
      </c>
      <c r="U1193" s="1">
        <v>1597463724</v>
      </c>
      <c r="V1193">
        <v>758</v>
      </c>
    </row>
    <row r="1194" spans="1:22" x14ac:dyDescent="0.25">
      <c r="A1194" t="s">
        <v>109</v>
      </c>
      <c r="B1194" s="2">
        <v>38899</v>
      </c>
      <c r="C1194" s="13" t="str">
        <f>INDEX('Regions and subregions'!A:A, MATCH('Data by country'!A1194, 'Regions and subregions'!C:C, 0))</f>
        <v>Africa</v>
      </c>
      <c r="D1194" s="13" t="str">
        <f>INDEX('Regions and subregions'!B:B, MATCH('Data by country'!A1194, 'Regions and subregions'!C:C, 0))</f>
        <v>Southern Africa</v>
      </c>
      <c r="G1194" s="1">
        <v>357913</v>
      </c>
      <c r="H1194">
        <v>3</v>
      </c>
      <c r="I1194">
        <v>118</v>
      </c>
      <c r="J1194">
        <v>48</v>
      </c>
      <c r="K1194">
        <v>7</v>
      </c>
      <c r="L1194" s="1">
        <v>2085561</v>
      </c>
      <c r="M1194" s="1">
        <v>500952</v>
      </c>
      <c r="N1194">
        <v>29</v>
      </c>
      <c r="O1194">
        <v>44</v>
      </c>
      <c r="P1194">
        <v>45</v>
      </c>
      <c r="Q1194">
        <v>45</v>
      </c>
      <c r="R1194">
        <v>39</v>
      </c>
      <c r="S1194">
        <v>56</v>
      </c>
      <c r="T1194">
        <v>4</v>
      </c>
      <c r="U1194" s="1">
        <v>1428931225</v>
      </c>
      <c r="V1194">
        <v>685</v>
      </c>
    </row>
    <row r="1195" spans="1:22" x14ac:dyDescent="0.25">
      <c r="A1195" t="s">
        <v>109</v>
      </c>
      <c r="B1195" s="2">
        <v>38534</v>
      </c>
      <c r="C1195" s="13" t="str">
        <f>INDEX('Regions and subregions'!A:A, MATCH('Data by country'!A1195, 'Regions and subregions'!C:C, 0))</f>
        <v>Africa</v>
      </c>
      <c r="D1195" s="13" t="str">
        <f>INDEX('Regions and subregions'!B:B, MATCH('Data by country'!A1195, 'Regions and subregions'!C:C, 0))</f>
        <v>Southern Africa</v>
      </c>
      <c r="G1195" s="1">
        <v>249786</v>
      </c>
      <c r="H1195">
        <v>3</v>
      </c>
      <c r="I1195">
        <v>121</v>
      </c>
      <c r="J1195">
        <v>43</v>
      </c>
      <c r="K1195">
        <v>6</v>
      </c>
      <c r="L1195" s="1">
        <v>2065752</v>
      </c>
      <c r="M1195" s="1">
        <v>481320</v>
      </c>
      <c r="N1195">
        <v>29</v>
      </c>
      <c r="O1195">
        <v>44</v>
      </c>
      <c r="P1195">
        <v>45</v>
      </c>
      <c r="Q1195">
        <v>44</v>
      </c>
      <c r="R1195">
        <v>40</v>
      </c>
      <c r="S1195">
        <v>56</v>
      </c>
      <c r="T1195">
        <v>4</v>
      </c>
      <c r="U1195" s="1">
        <v>1368405301</v>
      </c>
      <c r="V1195">
        <v>662</v>
      </c>
    </row>
    <row r="1196" spans="1:22" x14ac:dyDescent="0.25">
      <c r="A1196" t="s">
        <v>109</v>
      </c>
      <c r="B1196" s="2">
        <v>38169</v>
      </c>
      <c r="C1196" s="13" t="str">
        <f>INDEX('Regions and subregions'!A:A, MATCH('Data by country'!A1196, 'Regions and subregions'!C:C, 0))</f>
        <v>Africa</v>
      </c>
      <c r="D1196" s="13" t="str">
        <f>INDEX('Regions and subregions'!B:B, MATCH('Data by country'!A1196, 'Regions and subregions'!C:C, 0))</f>
        <v>Southern Africa</v>
      </c>
      <c r="G1196" s="1">
        <v>196213</v>
      </c>
      <c r="H1196">
        <v>2</v>
      </c>
      <c r="I1196">
        <v>123</v>
      </c>
      <c r="J1196">
        <v>43</v>
      </c>
      <c r="K1196">
        <v>7</v>
      </c>
      <c r="L1196" s="1">
        <v>2047006</v>
      </c>
      <c r="M1196" s="1">
        <v>463442</v>
      </c>
      <c r="N1196">
        <v>30</v>
      </c>
      <c r="O1196">
        <v>44</v>
      </c>
      <c r="P1196">
        <v>44</v>
      </c>
      <c r="Q1196">
        <v>44</v>
      </c>
      <c r="R1196">
        <v>40</v>
      </c>
      <c r="S1196">
        <v>56</v>
      </c>
      <c r="T1196">
        <v>4</v>
      </c>
      <c r="U1196" s="1">
        <v>1234197704</v>
      </c>
      <c r="V1196">
        <v>603</v>
      </c>
    </row>
    <row r="1197" spans="1:22" x14ac:dyDescent="0.25">
      <c r="A1197" t="s">
        <v>109</v>
      </c>
      <c r="B1197" s="2">
        <v>37803</v>
      </c>
      <c r="C1197" s="13" t="str">
        <f>INDEX('Regions and subregions'!A:A, MATCH('Data by country'!A1197, 'Regions and subregions'!C:C, 0))</f>
        <v>Africa</v>
      </c>
      <c r="D1197" s="13" t="str">
        <f>INDEX('Regions and subregions'!B:B, MATCH('Data by country'!A1197, 'Regions and subregions'!C:C, 0))</f>
        <v>Southern Africa</v>
      </c>
      <c r="G1197" s="1">
        <v>125950</v>
      </c>
      <c r="H1197">
        <v>2</v>
      </c>
      <c r="I1197">
        <v>125</v>
      </c>
      <c r="J1197">
        <v>35</v>
      </c>
      <c r="K1197">
        <v>7</v>
      </c>
      <c r="L1197" s="1">
        <v>2028976</v>
      </c>
      <c r="M1197" s="1">
        <v>445969</v>
      </c>
      <c r="N1197">
        <v>30</v>
      </c>
      <c r="O1197">
        <v>44</v>
      </c>
      <c r="P1197">
        <v>45</v>
      </c>
      <c r="Q1197">
        <v>44</v>
      </c>
      <c r="R1197">
        <v>40</v>
      </c>
      <c r="S1197">
        <v>55</v>
      </c>
      <c r="T1197">
        <v>4</v>
      </c>
      <c r="U1197" s="1">
        <v>947163201</v>
      </c>
      <c r="V1197">
        <v>467</v>
      </c>
    </row>
    <row r="1198" spans="1:22" x14ac:dyDescent="0.25">
      <c r="A1198" t="s">
        <v>109</v>
      </c>
      <c r="B1198" s="2">
        <v>37438</v>
      </c>
      <c r="C1198" s="13" t="str">
        <f>INDEX('Regions and subregions'!A:A, MATCH('Data by country'!A1198, 'Regions and subregions'!C:C, 0))</f>
        <v>Africa</v>
      </c>
      <c r="D1198" s="13" t="str">
        <f>INDEX('Regions and subregions'!B:B, MATCH('Data by country'!A1198, 'Regions and subregions'!C:C, 0))</f>
        <v>Southern Africa</v>
      </c>
      <c r="G1198" s="1">
        <v>137953</v>
      </c>
      <c r="H1198">
        <v>1</v>
      </c>
      <c r="I1198">
        <v>126</v>
      </c>
      <c r="J1198">
        <v>23</v>
      </c>
      <c r="K1198">
        <v>7</v>
      </c>
      <c r="L1198" s="1">
        <v>2010261</v>
      </c>
      <c r="M1198" s="1">
        <v>428588</v>
      </c>
      <c r="N1198">
        <v>31</v>
      </c>
      <c r="O1198">
        <v>45</v>
      </c>
      <c r="P1198">
        <v>45</v>
      </c>
      <c r="Q1198">
        <v>45</v>
      </c>
      <c r="R1198">
        <v>41</v>
      </c>
      <c r="S1198">
        <v>55</v>
      </c>
      <c r="T1198">
        <v>4</v>
      </c>
      <c r="U1198" s="1">
        <v>638601203</v>
      </c>
      <c r="V1198">
        <v>318</v>
      </c>
    </row>
    <row r="1199" spans="1:22" x14ac:dyDescent="0.25">
      <c r="A1199" t="s">
        <v>109</v>
      </c>
      <c r="B1199" s="2">
        <v>37073</v>
      </c>
      <c r="C1199" s="13" t="str">
        <f>INDEX('Regions and subregions'!A:A, MATCH('Data by country'!A1199, 'Regions and subregions'!C:C, 0))</f>
        <v>Africa</v>
      </c>
      <c r="D1199" s="13" t="str">
        <f>INDEX('Regions and subregions'!B:B, MATCH('Data by country'!A1199, 'Regions and subregions'!C:C, 0))</f>
        <v>Southern Africa</v>
      </c>
      <c r="G1199" s="1">
        <v>57000</v>
      </c>
      <c r="H1199">
        <v>0</v>
      </c>
      <c r="I1199">
        <v>127</v>
      </c>
      <c r="J1199">
        <v>28</v>
      </c>
      <c r="K1199">
        <v>7</v>
      </c>
      <c r="L1199" s="1">
        <v>1988983</v>
      </c>
      <c r="M1199" s="1">
        <v>410924</v>
      </c>
      <c r="N1199">
        <v>32</v>
      </c>
      <c r="O1199">
        <v>46</v>
      </c>
      <c r="P1199">
        <v>46</v>
      </c>
      <c r="Q1199">
        <v>46</v>
      </c>
      <c r="R1199">
        <v>41</v>
      </c>
      <c r="S1199">
        <v>55</v>
      </c>
      <c r="T1199">
        <v>4</v>
      </c>
      <c r="U1199" s="1">
        <v>686484199</v>
      </c>
      <c r="V1199">
        <v>345</v>
      </c>
    </row>
    <row r="1200" spans="1:22" x14ac:dyDescent="0.25">
      <c r="A1200" t="s">
        <v>109</v>
      </c>
      <c r="B1200" s="2">
        <v>36708</v>
      </c>
      <c r="C1200" s="13" t="str">
        <f>INDEX('Regions and subregions'!A:A, MATCH('Data by country'!A1200, 'Regions and subregions'!C:C, 0))</f>
        <v>Africa</v>
      </c>
      <c r="D1200" s="13" t="str">
        <f>INDEX('Regions and subregions'!B:B, MATCH('Data by country'!A1200, 'Regions and subregions'!C:C, 0))</f>
        <v>Southern Africa</v>
      </c>
      <c r="G1200" s="1">
        <v>21600</v>
      </c>
      <c r="H1200">
        <v>0</v>
      </c>
      <c r="I1200">
        <v>127</v>
      </c>
      <c r="J1200">
        <v>28</v>
      </c>
      <c r="K1200">
        <v>7</v>
      </c>
      <c r="L1200" s="1">
        <v>1963878</v>
      </c>
      <c r="M1200" s="1">
        <v>392776</v>
      </c>
      <c r="N1200">
        <v>32</v>
      </c>
      <c r="O1200">
        <v>48</v>
      </c>
      <c r="P1200">
        <v>47</v>
      </c>
      <c r="Q1200">
        <v>48</v>
      </c>
      <c r="R1200">
        <v>41</v>
      </c>
      <c r="S1200">
        <v>54</v>
      </c>
      <c r="T1200">
        <v>4</v>
      </c>
      <c r="U1200" s="1">
        <v>745832990</v>
      </c>
      <c r="V1200">
        <v>380</v>
      </c>
    </row>
    <row r="1201" spans="1:22" x14ac:dyDescent="0.25">
      <c r="A1201" t="s">
        <v>110</v>
      </c>
      <c r="B1201" s="2">
        <v>40360</v>
      </c>
      <c r="C1201" s="13" t="str">
        <f>INDEX('Regions and subregions'!A:A, MATCH('Data by country'!A1201, 'Regions and subregions'!C:C, 0))</f>
        <v>Africa</v>
      </c>
      <c r="D1201" s="13" t="str">
        <f>INDEX('Regions and subregions'!B:B, MATCH('Data by country'!A1201, 'Regions and subregions'!C:C, 0))</f>
        <v>Western Africa</v>
      </c>
      <c r="G1201" s="1">
        <v>1571308</v>
      </c>
      <c r="H1201">
        <v>7</v>
      </c>
      <c r="I1201">
        <v>103</v>
      </c>
      <c r="J1201">
        <v>29</v>
      </c>
      <c r="K1201">
        <v>12</v>
      </c>
      <c r="L1201" s="1">
        <v>3994122</v>
      </c>
      <c r="M1201" s="1">
        <v>2456385</v>
      </c>
      <c r="N1201">
        <v>39</v>
      </c>
      <c r="O1201">
        <v>57</v>
      </c>
      <c r="P1201">
        <v>55</v>
      </c>
      <c r="Q1201">
        <v>56</v>
      </c>
      <c r="R1201">
        <v>43</v>
      </c>
      <c r="S1201">
        <v>54</v>
      </c>
      <c r="T1201">
        <v>3</v>
      </c>
      <c r="U1201" s="1">
        <v>987900000</v>
      </c>
      <c r="V1201">
        <v>247</v>
      </c>
    </row>
    <row r="1202" spans="1:22" x14ac:dyDescent="0.25">
      <c r="A1202" t="s">
        <v>110</v>
      </c>
      <c r="B1202" s="2">
        <v>39995</v>
      </c>
      <c r="C1202" s="13" t="str">
        <f>INDEX('Regions and subregions'!A:A, MATCH('Data by country'!A1202, 'Regions and subregions'!C:C, 0))</f>
        <v>Africa</v>
      </c>
      <c r="D1202" s="13" t="str">
        <f>INDEX('Regions and subregions'!B:B, MATCH('Data by country'!A1202, 'Regions and subregions'!C:C, 0))</f>
        <v>Western Africa</v>
      </c>
      <c r="G1202" s="1">
        <v>1085062</v>
      </c>
      <c r="H1202">
        <v>1</v>
      </c>
      <c r="I1202">
        <v>109</v>
      </c>
      <c r="J1202">
        <v>28</v>
      </c>
      <c r="K1202">
        <v>12</v>
      </c>
      <c r="L1202" s="1">
        <v>3835929</v>
      </c>
      <c r="M1202" s="1">
        <v>2333012</v>
      </c>
      <c r="N1202">
        <v>40</v>
      </c>
      <c r="O1202">
        <v>56</v>
      </c>
      <c r="P1202">
        <v>55</v>
      </c>
      <c r="Q1202">
        <v>55</v>
      </c>
      <c r="R1202">
        <v>43</v>
      </c>
      <c r="S1202">
        <v>54</v>
      </c>
      <c r="T1202">
        <v>3</v>
      </c>
      <c r="U1202" s="1">
        <v>879300000</v>
      </c>
      <c r="V1202">
        <v>229</v>
      </c>
    </row>
    <row r="1203" spans="1:22" x14ac:dyDescent="0.25">
      <c r="A1203" t="s">
        <v>110</v>
      </c>
      <c r="B1203" s="2">
        <v>39630</v>
      </c>
      <c r="C1203" s="13" t="str">
        <f>INDEX('Regions and subregions'!A:A, MATCH('Data by country'!A1203, 'Regions and subregions'!C:C, 0))</f>
        <v>Africa</v>
      </c>
      <c r="D1203" s="13" t="str">
        <f>INDEX('Regions and subregions'!B:B, MATCH('Data by country'!A1203, 'Regions and subregions'!C:C, 0))</f>
        <v>Western Africa</v>
      </c>
      <c r="G1203" s="1">
        <v>854627</v>
      </c>
      <c r="H1203">
        <v>1</v>
      </c>
      <c r="I1203">
        <v>114</v>
      </c>
      <c r="J1203">
        <v>27</v>
      </c>
      <c r="K1203">
        <v>12</v>
      </c>
      <c r="L1203" s="1">
        <v>3658460</v>
      </c>
      <c r="M1203" s="1">
        <v>2200198</v>
      </c>
      <c r="N1203">
        <v>40</v>
      </c>
      <c r="O1203">
        <v>56</v>
      </c>
      <c r="P1203">
        <v>54</v>
      </c>
      <c r="Q1203">
        <v>55</v>
      </c>
      <c r="R1203">
        <v>43</v>
      </c>
      <c r="S1203">
        <v>54</v>
      </c>
      <c r="T1203">
        <v>3</v>
      </c>
      <c r="U1203" s="1">
        <v>850700000</v>
      </c>
      <c r="V1203">
        <v>233</v>
      </c>
    </row>
    <row r="1204" spans="1:22" x14ac:dyDescent="0.25">
      <c r="A1204" t="s">
        <v>110</v>
      </c>
      <c r="B1204" s="2">
        <v>39264</v>
      </c>
      <c r="C1204" s="13" t="str">
        <f>INDEX('Regions and subregions'!A:A, MATCH('Data by country'!A1204, 'Regions and subregions'!C:C, 0))</f>
        <v>Africa</v>
      </c>
      <c r="D1204" s="13" t="str">
        <f>INDEX('Regions and subregions'!B:B, MATCH('Data by country'!A1204, 'Regions and subregions'!C:C, 0))</f>
        <v>Western Africa</v>
      </c>
      <c r="F1204">
        <v>2</v>
      </c>
      <c r="G1204" s="1">
        <v>563000</v>
      </c>
      <c r="H1204">
        <v>1</v>
      </c>
      <c r="I1204">
        <v>120</v>
      </c>
      <c r="J1204">
        <v>25</v>
      </c>
      <c r="K1204">
        <v>12</v>
      </c>
      <c r="L1204" s="1">
        <v>3477197</v>
      </c>
      <c r="M1204" s="1">
        <v>2067541</v>
      </c>
      <c r="N1204">
        <v>41</v>
      </c>
      <c r="O1204">
        <v>55</v>
      </c>
      <c r="P1204">
        <v>53</v>
      </c>
      <c r="Q1204">
        <v>54</v>
      </c>
      <c r="R1204">
        <v>43</v>
      </c>
      <c r="S1204">
        <v>54</v>
      </c>
      <c r="T1204">
        <v>3</v>
      </c>
      <c r="U1204" s="1">
        <v>739000000</v>
      </c>
      <c r="V1204">
        <v>213</v>
      </c>
    </row>
    <row r="1205" spans="1:22" x14ac:dyDescent="0.25">
      <c r="A1205" t="s">
        <v>110</v>
      </c>
      <c r="B1205" s="2">
        <v>38899</v>
      </c>
      <c r="C1205" s="13" t="str">
        <f>INDEX('Regions and subregions'!A:A, MATCH('Data by country'!A1205, 'Regions and subregions'!C:C, 0))</f>
        <v>Africa</v>
      </c>
      <c r="D1205" s="13" t="str">
        <f>INDEX('Regions and subregions'!B:B, MATCH('Data by country'!A1205, 'Regions and subregions'!C:C, 0))</f>
        <v>Western Africa</v>
      </c>
      <c r="G1205" s="1">
        <v>280000</v>
      </c>
      <c r="I1205">
        <v>126</v>
      </c>
      <c r="J1205">
        <v>12</v>
      </c>
      <c r="K1205">
        <v>7</v>
      </c>
      <c r="L1205" s="1">
        <v>3313718</v>
      </c>
      <c r="M1205" s="1">
        <v>1947803</v>
      </c>
      <c r="N1205">
        <v>41</v>
      </c>
      <c r="O1205">
        <v>54</v>
      </c>
      <c r="P1205">
        <v>52</v>
      </c>
      <c r="Q1205">
        <v>53</v>
      </c>
      <c r="R1205">
        <v>43</v>
      </c>
      <c r="S1205">
        <v>54</v>
      </c>
      <c r="T1205">
        <v>3</v>
      </c>
      <c r="U1205" s="1">
        <v>604000000</v>
      </c>
      <c r="V1205">
        <v>182</v>
      </c>
    </row>
    <row r="1206" spans="1:22" x14ac:dyDescent="0.25">
      <c r="A1206" t="s">
        <v>110</v>
      </c>
      <c r="B1206" s="2">
        <v>38534</v>
      </c>
      <c r="C1206" s="13" t="str">
        <f>INDEX('Regions and subregions'!A:A, MATCH('Data by country'!A1206, 'Regions and subregions'!C:C, 0))</f>
        <v>Africa</v>
      </c>
      <c r="D1206" s="13" t="str">
        <f>INDEX('Regions and subregions'!B:B, MATCH('Data by country'!A1206, 'Regions and subregions'!C:C, 0))</f>
        <v>Western Africa</v>
      </c>
      <c r="G1206" s="1">
        <v>160000</v>
      </c>
      <c r="I1206">
        <v>132</v>
      </c>
      <c r="J1206">
        <v>15</v>
      </c>
      <c r="K1206">
        <v>10</v>
      </c>
      <c r="L1206" s="1">
        <v>3182539</v>
      </c>
      <c r="M1206" s="1">
        <v>1849055</v>
      </c>
      <c r="N1206">
        <v>42</v>
      </c>
      <c r="O1206">
        <v>53</v>
      </c>
      <c r="P1206">
        <v>51</v>
      </c>
      <c r="Q1206">
        <v>52</v>
      </c>
      <c r="R1206">
        <v>43</v>
      </c>
      <c r="S1206">
        <v>54</v>
      </c>
      <c r="T1206">
        <v>3</v>
      </c>
      <c r="U1206" s="1">
        <v>542000000</v>
      </c>
      <c r="V1206">
        <v>170</v>
      </c>
    </row>
    <row r="1207" spans="1:22" x14ac:dyDescent="0.25">
      <c r="A1207" t="s">
        <v>110</v>
      </c>
      <c r="B1207" s="2">
        <v>38169</v>
      </c>
      <c r="C1207" s="13" t="str">
        <f>INDEX('Regions and subregions'!A:A, MATCH('Data by country'!A1207, 'Regions and subregions'!C:C, 0))</f>
        <v>Africa</v>
      </c>
      <c r="D1207" s="13" t="str">
        <f>INDEX('Regions and subregions'!B:B, MATCH('Data by country'!A1207, 'Regions and subregions'!C:C, 0))</f>
        <v>Western Africa</v>
      </c>
      <c r="G1207" s="1">
        <v>94370</v>
      </c>
      <c r="H1207">
        <v>0</v>
      </c>
      <c r="I1207">
        <v>139</v>
      </c>
      <c r="J1207">
        <v>13</v>
      </c>
      <c r="K1207">
        <v>9</v>
      </c>
      <c r="L1207" s="1">
        <v>3092721</v>
      </c>
      <c r="M1207" s="1">
        <v>1773366</v>
      </c>
      <c r="N1207">
        <v>42</v>
      </c>
      <c r="O1207">
        <v>52</v>
      </c>
      <c r="P1207">
        <v>50</v>
      </c>
      <c r="Q1207">
        <v>51</v>
      </c>
      <c r="R1207">
        <v>43</v>
      </c>
      <c r="S1207">
        <v>54</v>
      </c>
      <c r="T1207">
        <v>3</v>
      </c>
      <c r="U1207" s="1">
        <v>467000000</v>
      </c>
      <c r="V1207">
        <v>151</v>
      </c>
    </row>
    <row r="1208" spans="1:22" x14ac:dyDescent="0.25">
      <c r="A1208" t="s">
        <v>110</v>
      </c>
      <c r="B1208" s="2">
        <v>37803</v>
      </c>
      <c r="C1208" s="13" t="str">
        <f>INDEX('Regions and subregions'!A:A, MATCH('Data by country'!A1208, 'Regions and subregions'!C:C, 0))</f>
        <v>Africa</v>
      </c>
      <c r="D1208" s="13" t="str">
        <f>INDEX('Regions and subregions'!B:B, MATCH('Data by country'!A1208, 'Regions and subregions'!C:C, 0))</f>
        <v>Western Africa</v>
      </c>
      <c r="G1208" s="1">
        <v>47250</v>
      </c>
      <c r="H1208">
        <v>0</v>
      </c>
      <c r="I1208">
        <v>146</v>
      </c>
      <c r="J1208">
        <v>12</v>
      </c>
      <c r="K1208">
        <v>9</v>
      </c>
      <c r="L1208" s="1">
        <v>3037412</v>
      </c>
      <c r="M1208" s="1">
        <v>1718568</v>
      </c>
      <c r="N1208">
        <v>42</v>
      </c>
      <c r="O1208">
        <v>51</v>
      </c>
      <c r="P1208">
        <v>49</v>
      </c>
      <c r="Q1208">
        <v>50</v>
      </c>
      <c r="R1208">
        <v>43</v>
      </c>
      <c r="S1208">
        <v>54</v>
      </c>
      <c r="T1208">
        <v>3</v>
      </c>
      <c r="U1208" s="1">
        <v>409000000</v>
      </c>
      <c r="V1208">
        <v>135</v>
      </c>
    </row>
    <row r="1209" spans="1:22" x14ac:dyDescent="0.25">
      <c r="A1209" t="s">
        <v>110</v>
      </c>
      <c r="B1209" s="2">
        <v>37438</v>
      </c>
      <c r="C1209" s="13" t="str">
        <f>INDEX('Regions and subregions'!A:A, MATCH('Data by country'!A1209, 'Regions and subregions'!C:C, 0))</f>
        <v>Africa</v>
      </c>
      <c r="D1209" s="13" t="str">
        <f>INDEX('Regions and subregions'!B:B, MATCH('Data by country'!A1209, 'Regions and subregions'!C:C, 0))</f>
        <v>Western Africa</v>
      </c>
      <c r="G1209" s="1">
        <v>5000</v>
      </c>
      <c r="H1209">
        <v>0</v>
      </c>
      <c r="I1209">
        <v>154</v>
      </c>
      <c r="J1209">
        <v>17</v>
      </c>
      <c r="K1209">
        <v>9</v>
      </c>
      <c r="L1209" s="1">
        <v>2996082</v>
      </c>
      <c r="M1209" s="1">
        <v>1672413</v>
      </c>
      <c r="N1209">
        <v>43</v>
      </c>
      <c r="O1209">
        <v>49</v>
      </c>
      <c r="P1209">
        <v>47</v>
      </c>
      <c r="Q1209">
        <v>48</v>
      </c>
      <c r="R1209">
        <v>43</v>
      </c>
      <c r="S1209">
        <v>54</v>
      </c>
      <c r="T1209">
        <v>3</v>
      </c>
      <c r="U1209" s="1">
        <v>536000000</v>
      </c>
      <c r="V1209">
        <v>179</v>
      </c>
    </row>
    <row r="1210" spans="1:22" x14ac:dyDescent="0.25">
      <c r="A1210" t="s">
        <v>110</v>
      </c>
      <c r="B1210" s="2">
        <v>37073</v>
      </c>
      <c r="C1210" s="13" t="str">
        <f>INDEX('Regions and subregions'!A:A, MATCH('Data by country'!A1210, 'Regions and subregions'!C:C, 0))</f>
        <v>Africa</v>
      </c>
      <c r="D1210" s="13" t="str">
        <f>INDEX('Regions and subregions'!B:B, MATCH('Data by country'!A1210, 'Regions and subregions'!C:C, 0))</f>
        <v>Western Africa</v>
      </c>
      <c r="G1210" s="1">
        <v>2000</v>
      </c>
      <c r="H1210">
        <v>0</v>
      </c>
      <c r="I1210">
        <v>161</v>
      </c>
      <c r="J1210">
        <v>18</v>
      </c>
      <c r="K1210">
        <v>10</v>
      </c>
      <c r="L1210" s="1">
        <v>2939296</v>
      </c>
      <c r="M1210" s="1">
        <v>1618376</v>
      </c>
      <c r="N1210">
        <v>43</v>
      </c>
      <c r="O1210">
        <v>48</v>
      </c>
      <c r="P1210">
        <v>46</v>
      </c>
      <c r="Q1210">
        <v>47</v>
      </c>
      <c r="R1210">
        <v>43</v>
      </c>
      <c r="S1210">
        <v>54</v>
      </c>
      <c r="T1210">
        <v>3</v>
      </c>
      <c r="U1210" s="1">
        <v>515000000</v>
      </c>
      <c r="V1210">
        <v>175</v>
      </c>
    </row>
    <row r="1211" spans="1:22" x14ac:dyDescent="0.25">
      <c r="A1211" t="s">
        <v>110</v>
      </c>
      <c r="B1211" s="2">
        <v>36708</v>
      </c>
      <c r="C1211" s="13" t="str">
        <f>INDEX('Regions and subregions'!A:A, MATCH('Data by country'!A1211, 'Regions and subregions'!C:C, 0))</f>
        <v>Africa</v>
      </c>
      <c r="D1211" s="13" t="str">
        <f>INDEX('Regions and subregions'!B:B, MATCH('Data by country'!A1211, 'Regions and subregions'!C:C, 0))</f>
        <v>Western Africa</v>
      </c>
      <c r="G1211" s="1">
        <v>1500</v>
      </c>
      <c r="H1211">
        <v>0</v>
      </c>
      <c r="I1211">
        <v>169</v>
      </c>
      <c r="J1211">
        <v>19</v>
      </c>
      <c r="K1211">
        <v>9</v>
      </c>
      <c r="L1211" s="1">
        <v>2847290</v>
      </c>
      <c r="M1211" s="1">
        <v>1546078</v>
      </c>
      <c r="N1211">
        <v>43</v>
      </c>
      <c r="O1211">
        <v>47</v>
      </c>
      <c r="P1211">
        <v>45</v>
      </c>
      <c r="Q1211">
        <v>46</v>
      </c>
      <c r="R1211">
        <v>44</v>
      </c>
      <c r="S1211">
        <v>54</v>
      </c>
      <c r="T1211">
        <v>3</v>
      </c>
      <c r="U1211" s="1">
        <v>529064647</v>
      </c>
      <c r="V1211">
        <v>186</v>
      </c>
    </row>
    <row r="1212" spans="1:22" x14ac:dyDescent="0.25">
      <c r="A1212" t="s">
        <v>111</v>
      </c>
      <c r="B1212" s="2">
        <v>40360</v>
      </c>
      <c r="C1212" s="13" t="str">
        <f>INDEX('Regions and subregions'!A:A, MATCH('Data by country'!A1212, 'Regions and subregions'!C:C, 0))</f>
        <v>Africa</v>
      </c>
      <c r="D1212" s="13" t="str">
        <f>INDEX('Regions and subregions'!B:B, MATCH('Data by country'!A1212, 'Regions and subregions'!C:C, 0))</f>
        <v>Northern Africa</v>
      </c>
      <c r="G1212" s="1">
        <v>10900000</v>
      </c>
      <c r="H1212">
        <v>14</v>
      </c>
      <c r="I1212">
        <v>17</v>
      </c>
      <c r="J1212">
        <v>484</v>
      </c>
      <c r="K1212">
        <v>4</v>
      </c>
      <c r="L1212" s="1">
        <v>6355112</v>
      </c>
      <c r="M1212" s="1">
        <v>4950632</v>
      </c>
      <c r="N1212">
        <v>23</v>
      </c>
      <c r="O1212">
        <v>77</v>
      </c>
      <c r="P1212">
        <v>72</v>
      </c>
      <c r="Q1212">
        <v>75</v>
      </c>
      <c r="R1212">
        <v>30</v>
      </c>
      <c r="S1212">
        <v>65</v>
      </c>
      <c r="T1212">
        <v>4</v>
      </c>
    </row>
    <row r="1213" spans="1:22" x14ac:dyDescent="0.25">
      <c r="A1213" t="s">
        <v>111</v>
      </c>
      <c r="B1213" s="2">
        <v>39995</v>
      </c>
      <c r="C1213" s="13" t="str">
        <f>INDEX('Regions and subregions'!A:A, MATCH('Data by country'!A1213, 'Regions and subregions'!C:C, 0))</f>
        <v>Africa</v>
      </c>
      <c r="D1213" s="13" t="str">
        <f>INDEX('Regions and subregions'!B:B, MATCH('Data by country'!A1213, 'Regions and subregions'!C:C, 0))</f>
        <v>Northern Africa</v>
      </c>
      <c r="G1213" s="1">
        <v>9534091</v>
      </c>
      <c r="H1213">
        <v>11</v>
      </c>
      <c r="I1213">
        <v>18</v>
      </c>
      <c r="J1213">
        <v>427</v>
      </c>
      <c r="K1213">
        <v>4</v>
      </c>
      <c r="L1213" s="1">
        <v>6262667</v>
      </c>
      <c r="M1213" s="1">
        <v>4867345</v>
      </c>
      <c r="N1213">
        <v>23</v>
      </c>
      <c r="O1213">
        <v>77</v>
      </c>
      <c r="P1213">
        <v>72</v>
      </c>
      <c r="Q1213">
        <v>75</v>
      </c>
      <c r="R1213">
        <v>30</v>
      </c>
      <c r="S1213">
        <v>66</v>
      </c>
      <c r="T1213">
        <v>4</v>
      </c>
      <c r="U1213" s="1">
        <v>62360446571</v>
      </c>
      <c r="V1213" s="1">
        <v>9957</v>
      </c>
    </row>
    <row r="1214" spans="1:22" x14ac:dyDescent="0.25">
      <c r="A1214" t="s">
        <v>111</v>
      </c>
      <c r="B1214" s="2">
        <v>39630</v>
      </c>
      <c r="C1214" s="13" t="str">
        <f>INDEX('Regions and subregions'!A:A, MATCH('Data by country'!A1214, 'Regions and subregions'!C:C, 0))</f>
        <v>Africa</v>
      </c>
      <c r="D1214" s="13" t="str">
        <f>INDEX('Regions and subregions'!B:B, MATCH('Data by country'!A1214, 'Regions and subregions'!C:C, 0))</f>
        <v>Northern Africa</v>
      </c>
      <c r="G1214" s="1">
        <v>7379115</v>
      </c>
      <c r="H1214">
        <v>9</v>
      </c>
      <c r="I1214">
        <v>19</v>
      </c>
      <c r="J1214">
        <v>469</v>
      </c>
      <c r="K1214">
        <v>3</v>
      </c>
      <c r="L1214" s="1">
        <v>6149620</v>
      </c>
      <c r="M1214" s="1">
        <v>4768415</v>
      </c>
      <c r="N1214">
        <v>24</v>
      </c>
      <c r="O1214">
        <v>77</v>
      </c>
      <c r="P1214">
        <v>72</v>
      </c>
      <c r="Q1214">
        <v>74</v>
      </c>
      <c r="R1214">
        <v>30</v>
      </c>
      <c r="S1214">
        <v>66</v>
      </c>
      <c r="T1214">
        <v>4</v>
      </c>
      <c r="U1214" s="1">
        <v>93167701863</v>
      </c>
      <c r="V1214" s="1">
        <v>15150</v>
      </c>
    </row>
    <row r="1215" spans="1:22" x14ac:dyDescent="0.25">
      <c r="A1215" t="s">
        <v>111</v>
      </c>
      <c r="B1215" s="2">
        <v>39264</v>
      </c>
      <c r="C1215" s="13" t="str">
        <f>INDEX('Regions and subregions'!A:A, MATCH('Data by country'!A1215, 'Regions and subregions'!C:C, 0))</f>
        <v>Africa</v>
      </c>
      <c r="D1215" s="13" t="str">
        <f>INDEX('Regions and subregions'!B:B, MATCH('Data by country'!A1215, 'Regions and subregions'!C:C, 0))</f>
        <v>Northern Africa</v>
      </c>
      <c r="F1215">
        <v>225</v>
      </c>
      <c r="G1215" s="1">
        <v>4500000</v>
      </c>
      <c r="H1215">
        <v>5</v>
      </c>
      <c r="I1215">
        <v>19</v>
      </c>
      <c r="J1215">
        <v>341</v>
      </c>
      <c r="K1215">
        <v>3</v>
      </c>
      <c r="L1215" s="1">
        <v>6023053</v>
      </c>
      <c r="M1215" s="1">
        <v>4659434</v>
      </c>
      <c r="N1215">
        <v>24</v>
      </c>
      <c r="O1215">
        <v>77</v>
      </c>
      <c r="P1215">
        <v>72</v>
      </c>
      <c r="Q1215">
        <v>74</v>
      </c>
      <c r="R1215">
        <v>30</v>
      </c>
      <c r="S1215">
        <v>66</v>
      </c>
      <c r="T1215">
        <v>4</v>
      </c>
      <c r="U1215" s="1">
        <v>71803278689</v>
      </c>
      <c r="V1215" s="1">
        <v>11921</v>
      </c>
    </row>
    <row r="1216" spans="1:22" x14ac:dyDescent="0.25">
      <c r="A1216" t="s">
        <v>111</v>
      </c>
      <c r="B1216" s="2">
        <v>38899</v>
      </c>
      <c r="C1216" s="13" t="str">
        <f>INDEX('Regions and subregions'!A:A, MATCH('Data by country'!A1216, 'Regions and subregions'!C:C, 0))</f>
        <v>Africa</v>
      </c>
      <c r="D1216" s="13" t="str">
        <f>INDEX('Regions and subregions'!B:B, MATCH('Data by country'!A1216, 'Regions and subregions'!C:C, 0))</f>
        <v>Northern Africa</v>
      </c>
      <c r="G1216" s="1">
        <v>3927562</v>
      </c>
      <c r="H1216">
        <v>4</v>
      </c>
      <c r="I1216">
        <v>20</v>
      </c>
      <c r="J1216">
        <v>241</v>
      </c>
      <c r="K1216">
        <v>2</v>
      </c>
      <c r="L1216" s="1">
        <v>5893738</v>
      </c>
      <c r="M1216" s="1">
        <v>4548787</v>
      </c>
      <c r="N1216">
        <v>24</v>
      </c>
      <c r="O1216">
        <v>77</v>
      </c>
      <c r="P1216">
        <v>71</v>
      </c>
      <c r="Q1216">
        <v>74</v>
      </c>
      <c r="R1216">
        <v>30</v>
      </c>
      <c r="S1216">
        <v>66</v>
      </c>
      <c r="T1216">
        <v>4</v>
      </c>
      <c r="U1216" s="1">
        <v>56484375000</v>
      </c>
      <c r="V1216" s="1">
        <v>9584</v>
      </c>
    </row>
    <row r="1217" spans="1:22" x14ac:dyDescent="0.25">
      <c r="A1217" t="s">
        <v>111</v>
      </c>
      <c r="B1217" s="2">
        <v>38534</v>
      </c>
      <c r="C1217" s="13" t="str">
        <f>INDEX('Regions and subregions'!A:A, MATCH('Data by country'!A1217, 'Regions and subregions'!C:C, 0))</f>
        <v>Africa</v>
      </c>
      <c r="D1217" s="13" t="str">
        <f>INDEX('Regions and subregions'!B:B, MATCH('Data by country'!A1217, 'Regions and subregions'!C:C, 0))</f>
        <v>Northern Africa</v>
      </c>
      <c r="F1217">
        <v>229</v>
      </c>
      <c r="G1217" s="1">
        <v>2000000</v>
      </c>
      <c r="H1217">
        <v>4</v>
      </c>
      <c r="I1217">
        <v>21</v>
      </c>
      <c r="J1217">
        <v>217</v>
      </c>
      <c r="K1217">
        <v>3</v>
      </c>
      <c r="L1217" s="1">
        <v>5769709</v>
      </c>
      <c r="M1217" s="1">
        <v>4442676</v>
      </c>
      <c r="N1217">
        <v>24</v>
      </c>
      <c r="O1217">
        <v>76</v>
      </c>
      <c r="P1217">
        <v>71</v>
      </c>
      <c r="Q1217">
        <v>74</v>
      </c>
      <c r="R1217">
        <v>31</v>
      </c>
      <c r="S1217">
        <v>66</v>
      </c>
      <c r="T1217">
        <v>4</v>
      </c>
      <c r="U1217" s="1">
        <v>44000000000</v>
      </c>
      <c r="V1217" s="1">
        <v>7626</v>
      </c>
    </row>
    <row r="1218" spans="1:22" x14ac:dyDescent="0.25">
      <c r="A1218" t="s">
        <v>111</v>
      </c>
      <c r="B1218" s="2">
        <v>38169</v>
      </c>
      <c r="C1218" s="13" t="str">
        <f>INDEX('Regions and subregions'!A:A, MATCH('Data by country'!A1218, 'Regions and subregions'!C:C, 0))</f>
        <v>Africa</v>
      </c>
      <c r="D1218" s="13" t="str">
        <f>INDEX('Regions and subregions'!B:B, MATCH('Data by country'!A1218, 'Regions and subregions'!C:C, 0))</f>
        <v>Northern Africa</v>
      </c>
      <c r="G1218" s="1">
        <v>500000</v>
      </c>
      <c r="H1218">
        <v>4</v>
      </c>
      <c r="I1218">
        <v>23</v>
      </c>
      <c r="J1218">
        <v>199</v>
      </c>
      <c r="K1218">
        <v>3</v>
      </c>
      <c r="L1218" s="1">
        <v>5652797</v>
      </c>
      <c r="M1218" s="1">
        <v>4345870</v>
      </c>
      <c r="N1218">
        <v>24</v>
      </c>
      <c r="O1218">
        <v>76</v>
      </c>
      <c r="P1218">
        <v>71</v>
      </c>
      <c r="Q1218">
        <v>73</v>
      </c>
      <c r="R1218">
        <v>31</v>
      </c>
      <c r="S1218">
        <v>66</v>
      </c>
      <c r="T1218">
        <v>4</v>
      </c>
      <c r="U1218" s="1">
        <v>33384615385</v>
      </c>
      <c r="V1218" s="1">
        <v>5906</v>
      </c>
    </row>
    <row r="1219" spans="1:22" x14ac:dyDescent="0.25">
      <c r="A1219" t="s">
        <v>111</v>
      </c>
      <c r="B1219" s="2">
        <v>37803</v>
      </c>
      <c r="C1219" s="13" t="str">
        <f>INDEX('Regions and subregions'!A:A, MATCH('Data by country'!A1219, 'Regions and subregions'!C:C, 0))</f>
        <v>Africa</v>
      </c>
      <c r="D1219" s="13" t="str">
        <f>INDEX('Regions and subregions'!B:B, MATCH('Data by country'!A1219, 'Regions and subregions'!C:C, 0))</f>
        <v>Northern Africa</v>
      </c>
      <c r="G1219" s="1">
        <v>127000</v>
      </c>
      <c r="H1219">
        <v>3</v>
      </c>
      <c r="I1219">
        <v>24</v>
      </c>
      <c r="J1219">
        <v>186</v>
      </c>
      <c r="K1219">
        <v>4</v>
      </c>
      <c r="L1219" s="1">
        <v>5541062</v>
      </c>
      <c r="M1219" s="1">
        <v>4253319</v>
      </c>
      <c r="N1219">
        <v>24</v>
      </c>
      <c r="O1219">
        <v>76</v>
      </c>
      <c r="P1219">
        <v>71</v>
      </c>
      <c r="Q1219">
        <v>73</v>
      </c>
      <c r="R1219">
        <v>31</v>
      </c>
      <c r="S1219">
        <v>65</v>
      </c>
      <c r="T1219">
        <v>4</v>
      </c>
      <c r="U1219" s="1">
        <v>24062500000</v>
      </c>
      <c r="V1219" s="1">
        <v>4343</v>
      </c>
    </row>
    <row r="1220" spans="1:22" x14ac:dyDescent="0.25">
      <c r="A1220" t="s">
        <v>111</v>
      </c>
      <c r="B1220" s="2">
        <v>37438</v>
      </c>
      <c r="C1220" s="13" t="str">
        <f>INDEX('Regions and subregions'!A:A, MATCH('Data by country'!A1220, 'Regions and subregions'!C:C, 0))</f>
        <v>Africa</v>
      </c>
      <c r="D1220" s="13" t="str">
        <f>INDEX('Regions and subregions'!B:B, MATCH('Data by country'!A1220, 'Regions and subregions'!C:C, 0))</f>
        <v>Northern Africa</v>
      </c>
      <c r="G1220" s="1">
        <v>70000</v>
      </c>
      <c r="H1220">
        <v>2</v>
      </c>
      <c r="I1220">
        <v>25</v>
      </c>
      <c r="J1220">
        <v>178</v>
      </c>
      <c r="K1220">
        <v>5</v>
      </c>
      <c r="L1220" s="1">
        <v>5434293</v>
      </c>
      <c r="M1220" s="1">
        <v>4164842</v>
      </c>
      <c r="N1220">
        <v>24</v>
      </c>
      <c r="O1220">
        <v>76</v>
      </c>
      <c r="P1220">
        <v>70</v>
      </c>
      <c r="Q1220">
        <v>73</v>
      </c>
      <c r="R1220">
        <v>31</v>
      </c>
      <c r="S1220">
        <v>65</v>
      </c>
      <c r="T1220">
        <v>4</v>
      </c>
      <c r="U1220" s="1">
        <v>19842519685</v>
      </c>
      <c r="V1220" s="1">
        <v>3651</v>
      </c>
    </row>
    <row r="1221" spans="1:22" x14ac:dyDescent="0.25">
      <c r="A1221" t="s">
        <v>111</v>
      </c>
      <c r="B1221" s="2">
        <v>37073</v>
      </c>
      <c r="C1221" s="13" t="str">
        <f>INDEX('Regions and subregions'!A:A, MATCH('Data by country'!A1221, 'Regions and subregions'!C:C, 0))</f>
        <v>Africa</v>
      </c>
      <c r="D1221" s="13" t="str">
        <f>INDEX('Regions and subregions'!B:B, MATCH('Data by country'!A1221, 'Regions and subregions'!C:C, 0))</f>
        <v>Northern Africa</v>
      </c>
      <c r="G1221" s="1">
        <v>50000</v>
      </c>
      <c r="H1221">
        <v>0</v>
      </c>
      <c r="I1221">
        <v>26</v>
      </c>
      <c r="J1221">
        <v>217</v>
      </c>
      <c r="K1221">
        <v>4</v>
      </c>
      <c r="L1221" s="1">
        <v>5331311</v>
      </c>
      <c r="M1221" s="1">
        <v>4079519</v>
      </c>
      <c r="N1221">
        <v>24</v>
      </c>
      <c r="O1221">
        <v>75</v>
      </c>
      <c r="P1221">
        <v>70</v>
      </c>
      <c r="Q1221">
        <v>73</v>
      </c>
      <c r="R1221">
        <v>32</v>
      </c>
      <c r="S1221">
        <v>65</v>
      </c>
      <c r="T1221">
        <v>3</v>
      </c>
      <c r="U1221" s="1">
        <v>28420321952</v>
      </c>
      <c r="V1221" s="1">
        <v>5331</v>
      </c>
    </row>
    <row r="1222" spans="1:22" x14ac:dyDescent="0.25">
      <c r="A1222" t="s">
        <v>111</v>
      </c>
      <c r="B1222" s="2">
        <v>36708</v>
      </c>
      <c r="C1222" s="13" t="str">
        <f>INDEX('Regions and subregions'!A:A, MATCH('Data by country'!A1222, 'Regions and subregions'!C:C, 0))</f>
        <v>Africa</v>
      </c>
      <c r="D1222" s="13" t="str">
        <f>INDEX('Regions and subregions'!B:B, MATCH('Data by country'!A1222, 'Regions and subregions'!C:C, 0))</f>
        <v>Northern Africa</v>
      </c>
      <c r="G1222" s="1">
        <v>40000</v>
      </c>
      <c r="H1222">
        <v>0</v>
      </c>
      <c r="I1222">
        <v>27</v>
      </c>
      <c r="J1222">
        <v>212</v>
      </c>
      <c r="K1222">
        <v>3</v>
      </c>
      <c r="L1222" s="1">
        <v>5231189</v>
      </c>
      <c r="M1222" s="1">
        <v>3996628</v>
      </c>
      <c r="N1222">
        <v>24</v>
      </c>
      <c r="O1222">
        <v>75</v>
      </c>
      <c r="P1222">
        <v>70</v>
      </c>
      <c r="Q1222">
        <v>73</v>
      </c>
      <c r="R1222">
        <v>32</v>
      </c>
      <c r="S1222">
        <v>64</v>
      </c>
      <c r="T1222">
        <v>3</v>
      </c>
      <c r="U1222" s="1">
        <v>33896600871</v>
      </c>
      <c r="V1222" s="1">
        <v>6480</v>
      </c>
    </row>
    <row r="1223" spans="1:22" x14ac:dyDescent="0.25">
      <c r="A1223" t="s">
        <v>112</v>
      </c>
      <c r="B1223" s="2">
        <v>40360</v>
      </c>
      <c r="C1223" s="13" t="str">
        <f>INDEX('Regions and subregions'!A:A, MATCH('Data by country'!A1223, 'Regions and subregions'!C:C, 0))</f>
        <v>Europe</v>
      </c>
      <c r="D1223" s="13" t="str">
        <f>INDEX('Regions and subregions'!B:B, MATCH('Data by country'!A1223, 'Regions and subregions'!C:C, 0))</f>
        <v>Independent</v>
      </c>
      <c r="G1223" s="1">
        <v>35500</v>
      </c>
      <c r="H1223">
        <v>80</v>
      </c>
      <c r="I1223">
        <v>2</v>
      </c>
      <c r="L1223" s="1">
        <v>36032</v>
      </c>
      <c r="M1223" s="1">
        <v>5117</v>
      </c>
      <c r="N1223">
        <v>9</v>
      </c>
    </row>
    <row r="1224" spans="1:22" x14ac:dyDescent="0.25">
      <c r="A1224" t="s">
        <v>112</v>
      </c>
      <c r="B1224" s="2">
        <v>39995</v>
      </c>
      <c r="C1224" s="13" t="str">
        <f>INDEX('Regions and subregions'!A:A, MATCH('Data by country'!A1224, 'Regions and subregions'!C:C, 0))</f>
        <v>Europe</v>
      </c>
      <c r="D1224" s="13" t="str">
        <f>INDEX('Regions and subregions'!B:B, MATCH('Data by country'!A1224, 'Regions and subregions'!C:C, 0))</f>
        <v>Independent</v>
      </c>
      <c r="G1224" s="1">
        <v>35000</v>
      </c>
      <c r="H1224">
        <v>75</v>
      </c>
      <c r="I1224">
        <v>2</v>
      </c>
      <c r="L1224" s="1">
        <v>35772</v>
      </c>
      <c r="M1224" s="1">
        <v>5101</v>
      </c>
      <c r="N1224">
        <v>11</v>
      </c>
      <c r="U1224" s="1">
        <v>4826167676</v>
      </c>
      <c r="V1224" s="1">
        <v>134915</v>
      </c>
    </row>
    <row r="1225" spans="1:22" x14ac:dyDescent="0.25">
      <c r="A1225" t="s">
        <v>112</v>
      </c>
      <c r="B1225" s="2">
        <v>39630</v>
      </c>
      <c r="C1225" s="13" t="str">
        <f>INDEX('Regions and subregions'!A:A, MATCH('Data by country'!A1225, 'Regions and subregions'!C:C, 0))</f>
        <v>Europe</v>
      </c>
      <c r="D1225" s="13" t="str">
        <f>INDEX('Regions and subregions'!B:B, MATCH('Data by country'!A1225, 'Regions and subregions'!C:C, 0))</f>
        <v>Independent</v>
      </c>
      <c r="G1225" s="1">
        <v>34000</v>
      </c>
      <c r="H1225">
        <v>70</v>
      </c>
      <c r="I1225">
        <v>2</v>
      </c>
      <c r="L1225" s="1">
        <v>35521</v>
      </c>
      <c r="M1225" s="1">
        <v>5087</v>
      </c>
      <c r="N1225">
        <v>10</v>
      </c>
      <c r="U1225" s="1">
        <v>4929414915</v>
      </c>
      <c r="V1225" s="1">
        <v>138775</v>
      </c>
    </row>
    <row r="1226" spans="1:22" x14ac:dyDescent="0.25">
      <c r="A1226" t="s">
        <v>112</v>
      </c>
      <c r="B1226" s="2">
        <v>39264</v>
      </c>
      <c r="C1226" s="13" t="str">
        <f>INDEX('Regions and subregions'!A:A, MATCH('Data by country'!A1226, 'Regions and subregions'!C:C, 0))</f>
        <v>Europe</v>
      </c>
      <c r="D1226" s="13" t="str">
        <f>INDEX('Regions and subregions'!B:B, MATCH('Data by country'!A1226, 'Regions and subregions'!C:C, 0))</f>
        <v>Independent</v>
      </c>
      <c r="G1226" s="1">
        <v>32013</v>
      </c>
      <c r="H1226">
        <v>65</v>
      </c>
      <c r="I1226">
        <v>3</v>
      </c>
      <c r="L1226" s="1">
        <v>35266</v>
      </c>
      <c r="M1226" s="1">
        <v>5071</v>
      </c>
      <c r="N1226">
        <v>10</v>
      </c>
      <c r="U1226" s="1">
        <v>4602346923</v>
      </c>
      <c r="V1226" s="1">
        <v>130504</v>
      </c>
    </row>
    <row r="1227" spans="1:22" x14ac:dyDescent="0.25">
      <c r="A1227" t="s">
        <v>112</v>
      </c>
      <c r="B1227" s="2">
        <v>38899</v>
      </c>
      <c r="C1227" s="13" t="str">
        <f>INDEX('Regions and subregions'!A:A, MATCH('Data by country'!A1227, 'Regions and subregions'!C:C, 0))</f>
        <v>Europe</v>
      </c>
      <c r="D1227" s="13" t="str">
        <f>INDEX('Regions and subregions'!B:B, MATCH('Data by country'!A1227, 'Regions and subregions'!C:C, 0))</f>
        <v>Independent</v>
      </c>
      <c r="G1227" s="1">
        <v>28755</v>
      </c>
      <c r="H1227">
        <v>64</v>
      </c>
      <c r="I1227">
        <v>3</v>
      </c>
      <c r="L1227" s="1">
        <v>34995</v>
      </c>
      <c r="M1227" s="1">
        <v>5053</v>
      </c>
      <c r="N1227">
        <v>10</v>
      </c>
      <c r="U1227" s="1">
        <v>3988775844</v>
      </c>
      <c r="V1227" s="1">
        <v>113981</v>
      </c>
    </row>
    <row r="1228" spans="1:22" x14ac:dyDescent="0.25">
      <c r="A1228" t="s">
        <v>112</v>
      </c>
      <c r="B1228" s="2">
        <v>38534</v>
      </c>
      <c r="C1228" s="13" t="str">
        <f>INDEX('Regions and subregions'!A:A, MATCH('Data by country'!A1228, 'Regions and subregions'!C:C, 0))</f>
        <v>Europe</v>
      </c>
      <c r="D1228" s="13" t="str">
        <f>INDEX('Regions and subregions'!B:B, MATCH('Data by country'!A1228, 'Regions and subregions'!C:C, 0))</f>
        <v>Independent</v>
      </c>
      <c r="G1228" s="1">
        <v>27503</v>
      </c>
      <c r="H1228">
        <v>63</v>
      </c>
      <c r="I1228">
        <v>4</v>
      </c>
      <c r="L1228" s="1">
        <v>34696</v>
      </c>
      <c r="M1228" s="1">
        <v>5031</v>
      </c>
      <c r="N1228">
        <v>11</v>
      </c>
      <c r="U1228" s="1">
        <v>3658356378</v>
      </c>
      <c r="V1228" s="1">
        <v>105440</v>
      </c>
    </row>
    <row r="1229" spans="1:22" x14ac:dyDescent="0.25">
      <c r="A1229" t="s">
        <v>112</v>
      </c>
      <c r="B1229" s="2">
        <v>38169</v>
      </c>
      <c r="C1229" s="13" t="str">
        <f>INDEX('Regions and subregions'!A:A, MATCH('Data by country'!A1229, 'Regions and subregions'!C:C, 0))</f>
        <v>Europe</v>
      </c>
      <c r="D1229" s="13" t="str">
        <f>INDEX('Regions and subregions'!B:B, MATCH('Data by country'!A1229, 'Regions and subregions'!C:C, 0))</f>
        <v>Independent</v>
      </c>
      <c r="G1229" s="1">
        <v>25500</v>
      </c>
      <c r="H1229">
        <v>64</v>
      </c>
      <c r="I1229">
        <v>4</v>
      </c>
      <c r="L1229" s="1">
        <v>34365</v>
      </c>
      <c r="M1229" s="1">
        <v>5024</v>
      </c>
      <c r="N1229">
        <v>11</v>
      </c>
      <c r="U1229" s="1">
        <v>3454374261</v>
      </c>
      <c r="V1229" s="1">
        <v>100520</v>
      </c>
    </row>
    <row r="1230" spans="1:22" x14ac:dyDescent="0.25">
      <c r="A1230" t="s">
        <v>112</v>
      </c>
      <c r="B1230" s="2">
        <v>37803</v>
      </c>
      <c r="C1230" s="13" t="str">
        <f>INDEX('Regions and subregions'!A:A, MATCH('Data by country'!A1230, 'Regions and subregions'!C:C, 0))</f>
        <v>Europe</v>
      </c>
      <c r="D1230" s="13" t="str">
        <f>INDEX('Regions and subregions'!B:B, MATCH('Data by country'!A1230, 'Regions and subregions'!C:C, 0))</f>
        <v>Independent</v>
      </c>
      <c r="G1230" s="1">
        <v>25000</v>
      </c>
      <c r="H1230">
        <v>59</v>
      </c>
      <c r="I1230">
        <v>5</v>
      </c>
      <c r="L1230" s="1">
        <v>34006</v>
      </c>
      <c r="M1230" s="1">
        <v>5012</v>
      </c>
      <c r="N1230">
        <v>10</v>
      </c>
      <c r="U1230" s="1">
        <v>3070803431</v>
      </c>
      <c r="V1230" s="1">
        <v>90302</v>
      </c>
    </row>
    <row r="1231" spans="1:22" x14ac:dyDescent="0.25">
      <c r="A1231" t="s">
        <v>112</v>
      </c>
      <c r="B1231" s="2">
        <v>37438</v>
      </c>
      <c r="C1231" s="13" t="str">
        <f>INDEX('Regions and subregions'!A:A, MATCH('Data by country'!A1231, 'Regions and subregions'!C:C, 0))</f>
        <v>Europe</v>
      </c>
      <c r="D1231" s="13" t="str">
        <f>INDEX('Regions and subregions'!B:B, MATCH('Data by country'!A1231, 'Regions and subregions'!C:C, 0))</f>
        <v>Independent</v>
      </c>
      <c r="G1231" s="1">
        <v>11402</v>
      </c>
      <c r="H1231">
        <v>59</v>
      </c>
      <c r="I1231">
        <v>5</v>
      </c>
      <c r="L1231" s="1">
        <v>33626</v>
      </c>
      <c r="M1231" s="1">
        <v>4997</v>
      </c>
      <c r="N1231">
        <v>12</v>
      </c>
      <c r="U1231" s="1">
        <v>2688617885</v>
      </c>
      <c r="V1231" s="1">
        <v>79957</v>
      </c>
    </row>
    <row r="1232" spans="1:22" x14ac:dyDescent="0.25">
      <c r="A1232" t="s">
        <v>112</v>
      </c>
      <c r="B1232" s="2">
        <v>37073</v>
      </c>
      <c r="C1232" s="13" t="str">
        <f>INDEX('Regions and subregions'!A:A, MATCH('Data by country'!A1232, 'Regions and subregions'!C:C, 0))</f>
        <v>Europe</v>
      </c>
      <c r="D1232" s="13" t="str">
        <f>INDEX('Regions and subregions'!B:B, MATCH('Data by country'!A1232, 'Regions and subregions'!C:C, 0))</f>
        <v>Independent</v>
      </c>
      <c r="G1232" s="1">
        <v>11000</v>
      </c>
      <c r="H1232">
        <v>45</v>
      </c>
      <c r="I1232">
        <v>6</v>
      </c>
      <c r="L1232" s="1">
        <v>33239</v>
      </c>
      <c r="M1232" s="1">
        <v>4979</v>
      </c>
      <c r="N1232">
        <v>12</v>
      </c>
      <c r="U1232" s="1">
        <v>2491800559</v>
      </c>
      <c r="V1232" s="1">
        <v>74966</v>
      </c>
    </row>
    <row r="1233" spans="1:22" x14ac:dyDescent="0.25">
      <c r="A1233" t="s">
        <v>112</v>
      </c>
      <c r="B1233" s="2">
        <v>36708</v>
      </c>
      <c r="C1233" s="13" t="str">
        <f>INDEX('Regions and subregions'!A:A, MATCH('Data by country'!A1233, 'Regions and subregions'!C:C, 0))</f>
        <v>Europe</v>
      </c>
      <c r="D1233" s="13" t="str">
        <f>INDEX('Regions and subregions'!B:B, MATCH('Data by country'!A1233, 'Regions and subregions'!C:C, 0))</f>
        <v>Independent</v>
      </c>
      <c r="G1233" s="1">
        <v>10000</v>
      </c>
      <c r="H1233">
        <v>37</v>
      </c>
      <c r="I1233">
        <v>6</v>
      </c>
      <c r="L1233" s="1">
        <v>32853</v>
      </c>
      <c r="M1233" s="1">
        <v>4961</v>
      </c>
      <c r="N1233">
        <v>13</v>
      </c>
      <c r="U1233" s="1">
        <v>2483890594</v>
      </c>
      <c r="V1233" s="1">
        <v>75606</v>
      </c>
    </row>
    <row r="1234" spans="1:22" x14ac:dyDescent="0.25">
      <c r="A1234" t="s">
        <v>113</v>
      </c>
      <c r="B1234" s="2">
        <v>40360</v>
      </c>
      <c r="C1234" s="13" t="str">
        <f>INDEX('Regions and subregions'!A:A, MATCH('Data by country'!A1234, 'Regions and subregions'!C:C, 0))</f>
        <v>Europe</v>
      </c>
      <c r="D1234" s="13" t="str">
        <f>INDEX('Regions and subregions'!B:B, MATCH('Data by country'!A1234, 'Regions and subregions'!C:C, 0))</f>
        <v>European Union</v>
      </c>
      <c r="E1234">
        <v>373</v>
      </c>
      <c r="G1234" s="1">
        <v>4890979</v>
      </c>
      <c r="H1234">
        <v>63</v>
      </c>
      <c r="I1234">
        <v>7</v>
      </c>
      <c r="J1234">
        <v>781</v>
      </c>
      <c r="K1234">
        <v>7</v>
      </c>
      <c r="L1234" s="1">
        <v>3286820</v>
      </c>
      <c r="M1234" s="1">
        <v>2208743</v>
      </c>
      <c r="N1234">
        <v>11</v>
      </c>
      <c r="O1234">
        <v>79</v>
      </c>
      <c r="P1234">
        <v>68</v>
      </c>
      <c r="Q1234">
        <v>73</v>
      </c>
      <c r="R1234">
        <v>15</v>
      </c>
      <c r="S1234">
        <v>69</v>
      </c>
      <c r="T1234">
        <v>16</v>
      </c>
      <c r="U1234" s="1">
        <v>36306384146</v>
      </c>
      <c r="V1234" s="1">
        <v>11046</v>
      </c>
    </row>
    <row r="1235" spans="1:22" x14ac:dyDescent="0.25">
      <c r="A1235" t="s">
        <v>113</v>
      </c>
      <c r="B1235" s="2">
        <v>39995</v>
      </c>
      <c r="C1235" s="13" t="str">
        <f>INDEX('Regions and subregions'!A:A, MATCH('Data by country'!A1235, 'Regions and subregions'!C:C, 0))</f>
        <v>Europe</v>
      </c>
      <c r="D1235" s="13" t="str">
        <f>INDEX('Regions and subregions'!B:B, MATCH('Data by country'!A1235, 'Regions and subregions'!C:C, 0))</f>
        <v>European Union</v>
      </c>
      <c r="E1235">
        <v>357</v>
      </c>
      <c r="F1235">
        <v>508</v>
      </c>
      <c r="G1235" s="1">
        <v>4961499</v>
      </c>
      <c r="H1235">
        <v>60</v>
      </c>
      <c r="I1235">
        <v>7</v>
      </c>
      <c r="J1235">
        <v>836</v>
      </c>
      <c r="K1235">
        <v>8</v>
      </c>
      <c r="L1235" s="1">
        <v>3339456</v>
      </c>
      <c r="M1235" s="1">
        <v>2240107</v>
      </c>
      <c r="N1235">
        <v>11</v>
      </c>
      <c r="O1235">
        <v>79</v>
      </c>
      <c r="P1235">
        <v>68</v>
      </c>
      <c r="Q1235">
        <v>73</v>
      </c>
      <c r="R1235">
        <v>15</v>
      </c>
      <c r="S1235">
        <v>69</v>
      </c>
      <c r="T1235">
        <v>16</v>
      </c>
      <c r="U1235" s="1">
        <v>36846183172</v>
      </c>
      <c r="V1235" s="1">
        <v>11034</v>
      </c>
    </row>
    <row r="1236" spans="1:22" x14ac:dyDescent="0.25">
      <c r="A1236" t="s">
        <v>113</v>
      </c>
      <c r="B1236" s="2">
        <v>39630</v>
      </c>
      <c r="C1236" s="13" t="str">
        <f>INDEX('Regions and subregions'!A:A, MATCH('Data by country'!A1236, 'Regions and subregions'!C:C, 0))</f>
        <v>Europe</v>
      </c>
      <c r="D1236" s="13" t="str">
        <f>INDEX('Regions and subregions'!B:B, MATCH('Data by country'!A1236, 'Regions and subregions'!C:C, 0))</f>
        <v>European Union</v>
      </c>
      <c r="E1236">
        <v>398</v>
      </c>
      <c r="F1236">
        <v>498</v>
      </c>
      <c r="G1236" s="1">
        <v>5022638</v>
      </c>
      <c r="H1236">
        <v>55</v>
      </c>
      <c r="I1236">
        <v>8</v>
      </c>
      <c r="J1236">
        <v>934</v>
      </c>
      <c r="K1236">
        <v>7</v>
      </c>
      <c r="L1236" s="1">
        <v>3358115</v>
      </c>
      <c r="M1236" s="1">
        <v>2248594</v>
      </c>
      <c r="N1236">
        <v>10</v>
      </c>
      <c r="O1236">
        <v>78</v>
      </c>
      <c r="P1236">
        <v>66</v>
      </c>
      <c r="Q1236">
        <v>72</v>
      </c>
      <c r="R1236">
        <v>15</v>
      </c>
      <c r="S1236">
        <v>69</v>
      </c>
      <c r="T1236">
        <v>16</v>
      </c>
      <c r="U1236" s="1">
        <v>47252926429</v>
      </c>
      <c r="V1236" s="1">
        <v>14071</v>
      </c>
    </row>
    <row r="1237" spans="1:22" x14ac:dyDescent="0.25">
      <c r="A1237" t="s">
        <v>113</v>
      </c>
      <c r="B1237" s="2">
        <v>39264</v>
      </c>
      <c r="C1237" s="13" t="str">
        <f>INDEX('Regions and subregions'!A:A, MATCH('Data by country'!A1237, 'Regions and subregions'!C:C, 0))</f>
        <v>Europe</v>
      </c>
      <c r="D1237" s="13" t="str">
        <f>INDEX('Regions and subregions'!B:B, MATCH('Data by country'!A1237, 'Regions and subregions'!C:C, 0))</f>
        <v>European Union</v>
      </c>
      <c r="E1237">
        <v>409</v>
      </c>
      <c r="F1237">
        <v>470</v>
      </c>
      <c r="G1237" s="1">
        <v>4912077</v>
      </c>
      <c r="H1237">
        <v>50</v>
      </c>
      <c r="I1237">
        <v>8</v>
      </c>
      <c r="J1237">
        <v>725</v>
      </c>
      <c r="K1237">
        <v>6</v>
      </c>
      <c r="L1237" s="1">
        <v>3375618</v>
      </c>
      <c r="M1237" s="1">
        <v>2256263</v>
      </c>
      <c r="N1237">
        <v>10</v>
      </c>
      <c r="O1237">
        <v>77</v>
      </c>
      <c r="P1237">
        <v>65</v>
      </c>
      <c r="Q1237">
        <v>71</v>
      </c>
      <c r="R1237">
        <v>16</v>
      </c>
      <c r="S1237">
        <v>69</v>
      </c>
      <c r="T1237">
        <v>16</v>
      </c>
      <c r="U1237" s="1">
        <v>39103973051</v>
      </c>
      <c r="V1237" s="1">
        <v>11584</v>
      </c>
    </row>
    <row r="1238" spans="1:22" x14ac:dyDescent="0.25">
      <c r="A1238" t="s">
        <v>113</v>
      </c>
      <c r="B1238" s="2">
        <v>38899</v>
      </c>
      <c r="C1238" s="13" t="str">
        <f>INDEX('Regions and subregions'!A:A, MATCH('Data by country'!A1238, 'Regions and subregions'!C:C, 0))</f>
        <v>Europe</v>
      </c>
      <c r="D1238" s="13" t="str">
        <f>INDEX('Regions and subregions'!B:B, MATCH('Data by country'!A1238, 'Regions and subregions'!C:C, 0))</f>
        <v>European Union</v>
      </c>
      <c r="E1238">
        <v>430</v>
      </c>
      <c r="F1238">
        <v>469</v>
      </c>
      <c r="G1238" s="1">
        <v>4718215</v>
      </c>
      <c r="H1238">
        <v>44</v>
      </c>
      <c r="I1238">
        <v>9</v>
      </c>
      <c r="J1238">
        <v>552</v>
      </c>
      <c r="K1238">
        <v>6</v>
      </c>
      <c r="L1238" s="1">
        <v>3394082</v>
      </c>
      <c r="M1238" s="1">
        <v>2264532</v>
      </c>
      <c r="N1238">
        <v>9</v>
      </c>
      <c r="O1238">
        <v>77</v>
      </c>
      <c r="P1238">
        <v>65</v>
      </c>
      <c r="Q1238">
        <v>71</v>
      </c>
      <c r="R1238">
        <v>16</v>
      </c>
      <c r="S1238">
        <v>68</v>
      </c>
      <c r="T1238">
        <v>15</v>
      </c>
      <c r="U1238" s="1">
        <v>30088510798</v>
      </c>
      <c r="V1238" s="1">
        <v>8865</v>
      </c>
    </row>
    <row r="1239" spans="1:22" x14ac:dyDescent="0.25">
      <c r="A1239" t="s">
        <v>113</v>
      </c>
      <c r="B1239" s="2">
        <v>38534</v>
      </c>
      <c r="C1239" s="13" t="str">
        <f>INDEX('Regions and subregions'!A:A, MATCH('Data by country'!A1239, 'Regions and subregions'!C:C, 0))</f>
        <v>Europe</v>
      </c>
      <c r="D1239" s="13" t="str">
        <f>INDEX('Regions and subregions'!B:B, MATCH('Data by country'!A1239, 'Regions and subregions'!C:C, 0))</f>
        <v>European Union</v>
      </c>
      <c r="E1239">
        <v>498</v>
      </c>
      <c r="F1239">
        <v>426</v>
      </c>
      <c r="G1239" s="1">
        <v>4353447</v>
      </c>
      <c r="H1239">
        <v>36</v>
      </c>
      <c r="I1239">
        <v>9</v>
      </c>
      <c r="J1239">
        <v>447</v>
      </c>
      <c r="K1239">
        <v>6</v>
      </c>
      <c r="L1239" s="1">
        <v>3414304</v>
      </c>
      <c r="M1239" s="1">
        <v>2273926</v>
      </c>
      <c r="N1239">
        <v>9</v>
      </c>
      <c r="O1239">
        <v>77</v>
      </c>
      <c r="P1239">
        <v>65</v>
      </c>
      <c r="Q1239">
        <v>71</v>
      </c>
      <c r="R1239">
        <v>17</v>
      </c>
      <c r="S1239">
        <v>68</v>
      </c>
      <c r="T1239">
        <v>15</v>
      </c>
      <c r="U1239" s="1">
        <v>25962254181</v>
      </c>
      <c r="V1239" s="1">
        <v>7604</v>
      </c>
    </row>
    <row r="1240" spans="1:22" x14ac:dyDescent="0.25">
      <c r="A1240" t="s">
        <v>113</v>
      </c>
      <c r="B1240" s="2">
        <v>38169</v>
      </c>
      <c r="C1240" s="13" t="str">
        <f>INDEX('Regions and subregions'!A:A, MATCH('Data by country'!A1240, 'Regions and subregions'!C:C, 0))</f>
        <v>Europe</v>
      </c>
      <c r="D1240" s="13" t="str">
        <f>INDEX('Regions and subregions'!B:B, MATCH('Data by country'!A1240, 'Regions and subregions'!C:C, 0))</f>
        <v>European Union</v>
      </c>
      <c r="E1240">
        <v>443</v>
      </c>
      <c r="F1240">
        <v>383</v>
      </c>
      <c r="G1240" s="1">
        <v>3051160</v>
      </c>
      <c r="H1240">
        <v>31</v>
      </c>
      <c r="I1240">
        <v>10</v>
      </c>
      <c r="J1240">
        <v>375</v>
      </c>
      <c r="K1240">
        <v>6</v>
      </c>
      <c r="L1240" s="1">
        <v>3435591</v>
      </c>
      <c r="M1240" s="1">
        <v>2290852</v>
      </c>
      <c r="N1240">
        <v>9</v>
      </c>
      <c r="O1240">
        <v>78</v>
      </c>
      <c r="P1240">
        <v>66</v>
      </c>
      <c r="Q1240">
        <v>72</v>
      </c>
      <c r="R1240">
        <v>17</v>
      </c>
      <c r="S1240">
        <v>68</v>
      </c>
      <c r="T1240">
        <v>15</v>
      </c>
      <c r="U1240" s="1">
        <v>22551543054</v>
      </c>
      <c r="V1240" s="1">
        <v>6564</v>
      </c>
    </row>
    <row r="1241" spans="1:22" x14ac:dyDescent="0.25">
      <c r="A1241" t="s">
        <v>113</v>
      </c>
      <c r="B1241" s="2">
        <v>37803</v>
      </c>
      <c r="C1241" s="13" t="str">
        <f>INDEX('Regions and subregions'!A:A, MATCH('Data by country'!A1241, 'Regions and subregions'!C:C, 0))</f>
        <v>Europe</v>
      </c>
      <c r="D1241" s="13" t="str">
        <f>INDEX('Regions and subregions'!B:B, MATCH('Data by country'!A1241, 'Regions and subregions'!C:C, 0))</f>
        <v>European Union</v>
      </c>
      <c r="E1241">
        <v>432</v>
      </c>
      <c r="F1241">
        <v>364</v>
      </c>
      <c r="G1241" s="1">
        <v>2102207</v>
      </c>
      <c r="H1241">
        <v>26</v>
      </c>
      <c r="I1241">
        <v>10</v>
      </c>
      <c r="J1241">
        <v>352</v>
      </c>
      <c r="K1241">
        <v>7</v>
      </c>
      <c r="L1241" s="1">
        <v>3454205</v>
      </c>
      <c r="M1241" s="1">
        <v>2306027</v>
      </c>
      <c r="N1241">
        <v>9</v>
      </c>
      <c r="O1241">
        <v>78</v>
      </c>
      <c r="P1241">
        <v>67</v>
      </c>
      <c r="Q1241">
        <v>72</v>
      </c>
      <c r="R1241">
        <v>18</v>
      </c>
      <c r="S1241">
        <v>67</v>
      </c>
      <c r="T1241">
        <v>15</v>
      </c>
      <c r="U1241" s="1">
        <v>18608709857</v>
      </c>
      <c r="V1241" s="1">
        <v>5387</v>
      </c>
    </row>
    <row r="1242" spans="1:22" x14ac:dyDescent="0.25">
      <c r="A1242" t="s">
        <v>113</v>
      </c>
      <c r="B1242" s="2">
        <v>37438</v>
      </c>
      <c r="C1242" s="13" t="str">
        <f>INDEX('Regions and subregions'!A:A, MATCH('Data by country'!A1242, 'Regions and subregions'!C:C, 0))</f>
        <v>Europe</v>
      </c>
      <c r="D1242" s="13" t="str">
        <f>INDEX('Regions and subregions'!B:B, MATCH('Data by country'!A1242, 'Regions and subregions'!C:C, 0))</f>
        <v>European Union</v>
      </c>
      <c r="E1242">
        <v>498</v>
      </c>
      <c r="G1242" s="1">
        <v>1645568</v>
      </c>
      <c r="H1242">
        <v>18</v>
      </c>
      <c r="I1242">
        <v>11</v>
      </c>
      <c r="J1242">
        <v>263</v>
      </c>
      <c r="K1242">
        <v>6</v>
      </c>
      <c r="L1242" s="1">
        <v>3469070</v>
      </c>
      <c r="M1242" s="1">
        <v>2318726</v>
      </c>
      <c r="N1242">
        <v>9</v>
      </c>
      <c r="O1242">
        <v>78</v>
      </c>
      <c r="P1242">
        <v>66</v>
      </c>
      <c r="Q1242">
        <v>72</v>
      </c>
      <c r="R1242">
        <v>19</v>
      </c>
      <c r="S1242">
        <v>67</v>
      </c>
      <c r="T1242">
        <v>14</v>
      </c>
      <c r="U1242" s="1">
        <v>14163949142</v>
      </c>
      <c r="V1242" s="1">
        <v>4083</v>
      </c>
    </row>
    <row r="1243" spans="1:22" x14ac:dyDescent="0.25">
      <c r="A1243" t="s">
        <v>113</v>
      </c>
      <c r="B1243" s="2">
        <v>37073</v>
      </c>
      <c r="C1243" s="13" t="str">
        <f>INDEX('Regions and subregions'!A:A, MATCH('Data by country'!A1243, 'Regions and subregions'!C:C, 0))</f>
        <v>Europe</v>
      </c>
      <c r="D1243" s="13" t="str">
        <f>INDEX('Regions and subregions'!B:B, MATCH('Data by country'!A1243, 'Regions and subregions'!C:C, 0))</f>
        <v>European Union</v>
      </c>
      <c r="E1243">
        <v>533</v>
      </c>
      <c r="G1243" s="1">
        <v>1017999</v>
      </c>
      <c r="H1243">
        <v>7</v>
      </c>
      <c r="I1243">
        <v>11</v>
      </c>
      <c r="J1243">
        <v>220</v>
      </c>
      <c r="K1243">
        <v>6</v>
      </c>
      <c r="L1243" s="1">
        <v>3481292</v>
      </c>
      <c r="M1243" s="1">
        <v>2329681</v>
      </c>
      <c r="N1243">
        <v>9</v>
      </c>
      <c r="O1243">
        <v>78</v>
      </c>
      <c r="P1243">
        <v>66</v>
      </c>
      <c r="Q1243">
        <v>72</v>
      </c>
      <c r="R1243">
        <v>19</v>
      </c>
      <c r="S1243">
        <v>66</v>
      </c>
      <c r="T1243">
        <v>14</v>
      </c>
      <c r="U1243" s="1">
        <v>12159225000</v>
      </c>
      <c r="V1243" s="1">
        <v>3493</v>
      </c>
    </row>
    <row r="1244" spans="1:22" x14ac:dyDescent="0.25">
      <c r="A1244" t="s">
        <v>113</v>
      </c>
      <c r="B1244" s="2">
        <v>36708</v>
      </c>
      <c r="C1244" s="13" t="str">
        <f>INDEX('Regions and subregions'!A:A, MATCH('Data by country'!A1244, 'Regions and subregions'!C:C, 0))</f>
        <v>Europe</v>
      </c>
      <c r="D1244" s="13" t="str">
        <f>INDEX('Regions and subregions'!B:B, MATCH('Data by country'!A1244, 'Regions and subregions'!C:C, 0))</f>
        <v>European Union</v>
      </c>
      <c r="E1244">
        <v>611</v>
      </c>
      <c r="G1244" s="1">
        <v>524000</v>
      </c>
      <c r="H1244">
        <v>6</v>
      </c>
      <c r="I1244">
        <v>12</v>
      </c>
      <c r="J1244">
        <v>213</v>
      </c>
      <c r="K1244">
        <v>6</v>
      </c>
      <c r="L1244" s="1">
        <v>3499536</v>
      </c>
      <c r="M1244" s="1">
        <v>2344689</v>
      </c>
      <c r="N1244">
        <v>10</v>
      </c>
      <c r="O1244">
        <v>78</v>
      </c>
      <c r="P1244">
        <v>67</v>
      </c>
      <c r="Q1244">
        <v>72</v>
      </c>
      <c r="R1244">
        <v>20</v>
      </c>
      <c r="S1244">
        <v>66</v>
      </c>
      <c r="T1244">
        <v>14</v>
      </c>
      <c r="U1244" s="1">
        <v>11434200000</v>
      </c>
      <c r="V1244" s="1">
        <v>3267</v>
      </c>
    </row>
    <row r="1245" spans="1:22" x14ac:dyDescent="0.25">
      <c r="A1245" t="s">
        <v>114</v>
      </c>
      <c r="B1245" s="2">
        <v>40360</v>
      </c>
      <c r="C1245" s="13" t="str">
        <f>INDEX('Regions and subregions'!A:A, MATCH('Data by country'!A1245, 'Regions and subregions'!C:C, 0))</f>
        <v>Europe</v>
      </c>
      <c r="D1245" s="13" t="str">
        <f>INDEX('Regions and subregions'!B:B, MATCH('Data by country'!A1245, 'Regions and subregions'!C:C, 0))</f>
        <v>European Union</v>
      </c>
      <c r="E1245">
        <v>345</v>
      </c>
      <c r="G1245" s="1">
        <v>727000</v>
      </c>
      <c r="H1245">
        <v>90</v>
      </c>
      <c r="I1245">
        <v>3</v>
      </c>
      <c r="J1245" s="1">
        <v>8181</v>
      </c>
      <c r="K1245">
        <v>8</v>
      </c>
      <c r="L1245" s="1">
        <v>506953</v>
      </c>
      <c r="M1245" s="1">
        <v>416715</v>
      </c>
      <c r="N1245">
        <v>12</v>
      </c>
      <c r="O1245">
        <v>83</v>
      </c>
      <c r="P1245">
        <v>78</v>
      </c>
      <c r="Q1245">
        <v>80</v>
      </c>
      <c r="R1245">
        <v>18</v>
      </c>
      <c r="S1245">
        <v>68</v>
      </c>
      <c r="T1245">
        <v>14</v>
      </c>
      <c r="U1245" s="1">
        <v>52982763158</v>
      </c>
      <c r="V1245" s="1">
        <v>104512</v>
      </c>
    </row>
    <row r="1246" spans="1:22" x14ac:dyDescent="0.25">
      <c r="A1246" t="s">
        <v>114</v>
      </c>
      <c r="B1246" s="2">
        <v>39995</v>
      </c>
      <c r="C1246" s="13" t="str">
        <f>INDEX('Regions and subregions'!A:A, MATCH('Data by country'!A1246, 'Regions and subregions'!C:C, 0))</f>
        <v>Europe</v>
      </c>
      <c r="D1246" s="13" t="str">
        <f>INDEX('Regions and subregions'!B:B, MATCH('Data by country'!A1246, 'Regions and subregions'!C:C, 0))</f>
        <v>European Union</v>
      </c>
      <c r="E1246">
        <v>333</v>
      </c>
      <c r="F1246">
        <v>666</v>
      </c>
      <c r="G1246" s="1">
        <v>720000</v>
      </c>
      <c r="H1246">
        <v>87</v>
      </c>
      <c r="I1246">
        <v>3</v>
      </c>
      <c r="J1246" s="1">
        <v>8262</v>
      </c>
      <c r="K1246">
        <v>8</v>
      </c>
      <c r="L1246" s="1">
        <v>497783</v>
      </c>
      <c r="M1246" s="1">
        <v>409775</v>
      </c>
      <c r="N1246">
        <v>11</v>
      </c>
      <c r="O1246">
        <v>83</v>
      </c>
      <c r="P1246">
        <v>78</v>
      </c>
      <c r="Q1246">
        <v>80</v>
      </c>
      <c r="R1246">
        <v>18</v>
      </c>
      <c r="S1246">
        <v>68</v>
      </c>
      <c r="T1246">
        <v>14</v>
      </c>
      <c r="U1246" s="1">
        <v>51945493670</v>
      </c>
      <c r="V1246" s="1">
        <v>104354</v>
      </c>
    </row>
    <row r="1247" spans="1:22" x14ac:dyDescent="0.25">
      <c r="A1247" t="s">
        <v>114</v>
      </c>
      <c r="B1247" s="2">
        <v>39630</v>
      </c>
      <c r="C1247" s="13" t="str">
        <f>INDEX('Regions and subregions'!A:A, MATCH('Data by country'!A1247, 'Regions and subregions'!C:C, 0))</f>
        <v>Europe</v>
      </c>
      <c r="D1247" s="13" t="str">
        <f>INDEX('Regions and subregions'!B:B, MATCH('Data by country'!A1247, 'Regions and subregions'!C:C, 0))</f>
        <v>European Union</v>
      </c>
      <c r="E1247">
        <v>345</v>
      </c>
      <c r="F1247">
        <v>673</v>
      </c>
      <c r="G1247" s="1">
        <v>707000</v>
      </c>
      <c r="H1247">
        <v>82</v>
      </c>
      <c r="I1247">
        <v>3</v>
      </c>
      <c r="J1247" s="1">
        <v>8055</v>
      </c>
      <c r="K1247">
        <v>7</v>
      </c>
      <c r="L1247" s="1">
        <v>488650</v>
      </c>
      <c r="M1247" s="1">
        <v>402843</v>
      </c>
      <c r="N1247">
        <v>12</v>
      </c>
      <c r="O1247">
        <v>83</v>
      </c>
      <c r="P1247">
        <v>78</v>
      </c>
      <c r="Q1247">
        <v>80</v>
      </c>
      <c r="R1247">
        <v>18</v>
      </c>
      <c r="S1247">
        <v>68</v>
      </c>
      <c r="T1247">
        <v>14</v>
      </c>
      <c r="U1247" s="1">
        <v>57767605376</v>
      </c>
      <c r="V1247" s="1">
        <v>118219</v>
      </c>
    </row>
    <row r="1248" spans="1:22" x14ac:dyDescent="0.25">
      <c r="A1248" t="s">
        <v>114</v>
      </c>
      <c r="B1248" s="2">
        <v>39264</v>
      </c>
      <c r="C1248" s="13" t="str">
        <f>INDEX('Regions and subregions'!A:A, MATCH('Data by country'!A1248, 'Regions and subregions'!C:C, 0))</f>
        <v>Europe</v>
      </c>
      <c r="D1248" s="13" t="str">
        <f>INDEX('Regions and subregions'!B:B, MATCH('Data by country'!A1248, 'Regions and subregions'!C:C, 0))</f>
        <v>European Union</v>
      </c>
      <c r="E1248">
        <v>316</v>
      </c>
      <c r="F1248">
        <v>670</v>
      </c>
      <c r="G1248" s="1">
        <v>684500</v>
      </c>
      <c r="H1248">
        <v>78</v>
      </c>
      <c r="I1248">
        <v>4</v>
      </c>
      <c r="J1248" s="1">
        <v>7625</v>
      </c>
      <c r="K1248">
        <v>7</v>
      </c>
      <c r="L1248" s="1">
        <v>479993</v>
      </c>
      <c r="M1248" s="1">
        <v>396282</v>
      </c>
      <c r="N1248">
        <v>11</v>
      </c>
      <c r="O1248">
        <v>83</v>
      </c>
      <c r="P1248">
        <v>78</v>
      </c>
      <c r="Q1248">
        <v>80</v>
      </c>
      <c r="R1248">
        <v>18</v>
      </c>
      <c r="S1248">
        <v>68</v>
      </c>
      <c r="T1248">
        <v>14</v>
      </c>
      <c r="U1248" s="1">
        <v>51312004029</v>
      </c>
      <c r="V1248" s="1">
        <v>106902</v>
      </c>
    </row>
    <row r="1249" spans="1:22" x14ac:dyDescent="0.25">
      <c r="A1249" t="s">
        <v>114</v>
      </c>
      <c r="B1249" s="2">
        <v>38899</v>
      </c>
      <c r="C1249" s="13" t="str">
        <f>INDEX('Regions and subregions'!A:A, MATCH('Data by country'!A1249, 'Regions and subregions'!C:C, 0))</f>
        <v>Europe</v>
      </c>
      <c r="D1249" s="13" t="str">
        <f>INDEX('Regions and subregions'!B:B, MATCH('Data by country'!A1249, 'Regions and subregions'!C:C, 0))</f>
        <v>European Union</v>
      </c>
      <c r="E1249">
        <v>298</v>
      </c>
      <c r="F1249">
        <v>666</v>
      </c>
      <c r="G1249" s="1">
        <v>713000</v>
      </c>
      <c r="H1249">
        <v>71</v>
      </c>
      <c r="I1249">
        <v>4</v>
      </c>
      <c r="J1249" s="1">
        <v>6982</v>
      </c>
      <c r="K1249">
        <v>8</v>
      </c>
      <c r="L1249" s="1">
        <v>472637</v>
      </c>
      <c r="M1249" s="1">
        <v>390776</v>
      </c>
      <c r="N1249">
        <v>12</v>
      </c>
      <c r="O1249">
        <v>82</v>
      </c>
      <c r="P1249">
        <v>77</v>
      </c>
      <c r="Q1249">
        <v>80</v>
      </c>
      <c r="R1249">
        <v>18</v>
      </c>
      <c r="S1249">
        <v>67</v>
      </c>
      <c r="T1249">
        <v>14</v>
      </c>
      <c r="U1249" s="1">
        <v>42552321358</v>
      </c>
      <c r="V1249" s="1">
        <v>90032</v>
      </c>
    </row>
    <row r="1250" spans="1:22" x14ac:dyDescent="0.25">
      <c r="A1250" t="s">
        <v>114</v>
      </c>
      <c r="B1250" s="2">
        <v>38534</v>
      </c>
      <c r="C1250" s="13" t="str">
        <f>INDEX('Regions and subregions'!A:A, MATCH('Data by country'!A1250, 'Regions and subregions'!C:C, 0))</f>
        <v>Europe</v>
      </c>
      <c r="D1250" s="13" t="str">
        <f>INDEX('Regions and subregions'!B:B, MATCH('Data by country'!A1250, 'Regions and subregions'!C:C, 0))</f>
        <v>European Union</v>
      </c>
      <c r="E1250">
        <v>272</v>
      </c>
      <c r="F1250">
        <v>661</v>
      </c>
      <c r="G1250" s="1">
        <v>510000</v>
      </c>
      <c r="H1250">
        <v>69</v>
      </c>
      <c r="I1250">
        <v>4</v>
      </c>
      <c r="J1250" s="1">
        <v>6409</v>
      </c>
      <c r="K1250">
        <v>8</v>
      </c>
      <c r="L1250" s="1">
        <v>465158</v>
      </c>
      <c r="M1250" s="1">
        <v>385151</v>
      </c>
      <c r="N1250">
        <v>12</v>
      </c>
      <c r="O1250">
        <v>82</v>
      </c>
      <c r="P1250">
        <v>77</v>
      </c>
      <c r="Q1250">
        <v>79</v>
      </c>
      <c r="R1250">
        <v>19</v>
      </c>
      <c r="S1250">
        <v>67</v>
      </c>
      <c r="T1250">
        <v>14</v>
      </c>
      <c r="U1250" s="1">
        <v>37659180222</v>
      </c>
      <c r="V1250" s="1">
        <v>80960</v>
      </c>
    </row>
    <row r="1251" spans="1:22" x14ac:dyDescent="0.25">
      <c r="A1251" t="s">
        <v>114</v>
      </c>
      <c r="B1251" s="2">
        <v>38169</v>
      </c>
      <c r="C1251" s="13" t="str">
        <f>INDEX('Regions and subregions'!A:A, MATCH('Data by country'!A1251, 'Regions and subregions'!C:C, 0))</f>
        <v>Europe</v>
      </c>
      <c r="D1251" s="13" t="str">
        <f>INDEX('Regions and subregions'!B:B, MATCH('Data by country'!A1251, 'Regions and subregions'!C:C, 0))</f>
        <v>European Union</v>
      </c>
      <c r="F1251">
        <v>654</v>
      </c>
      <c r="G1251" s="1">
        <v>470000</v>
      </c>
      <c r="H1251">
        <v>65</v>
      </c>
      <c r="I1251">
        <v>4</v>
      </c>
      <c r="J1251" s="1">
        <v>6027</v>
      </c>
      <c r="K1251">
        <v>8</v>
      </c>
      <c r="L1251" s="1">
        <v>458095</v>
      </c>
      <c r="M1251" s="1">
        <v>380219</v>
      </c>
      <c r="N1251">
        <v>12</v>
      </c>
      <c r="O1251">
        <v>82</v>
      </c>
      <c r="P1251">
        <v>76</v>
      </c>
      <c r="Q1251">
        <v>79</v>
      </c>
      <c r="R1251">
        <v>19</v>
      </c>
      <c r="S1251">
        <v>67</v>
      </c>
      <c r="T1251">
        <v>14</v>
      </c>
      <c r="U1251" s="1">
        <v>34091250551</v>
      </c>
      <c r="V1251" s="1">
        <v>74420</v>
      </c>
    </row>
    <row r="1252" spans="1:22" x14ac:dyDescent="0.25">
      <c r="A1252" t="s">
        <v>114</v>
      </c>
      <c r="B1252" s="2">
        <v>37803</v>
      </c>
      <c r="C1252" s="13" t="str">
        <f>INDEX('Regions and subregions'!A:A, MATCH('Data by country'!A1252, 'Regions and subregions'!C:C, 0))</f>
        <v>Europe</v>
      </c>
      <c r="D1252" s="13" t="str">
        <f>INDEX('Regions and subregions'!B:B, MATCH('Data by country'!A1252, 'Regions and subregions'!C:C, 0))</f>
        <v>European Union</v>
      </c>
      <c r="F1252">
        <v>638</v>
      </c>
      <c r="G1252" s="1">
        <v>539000</v>
      </c>
      <c r="H1252">
        <v>54</v>
      </c>
      <c r="I1252">
        <v>4</v>
      </c>
      <c r="J1252" s="1">
        <v>4890</v>
      </c>
      <c r="K1252">
        <v>8</v>
      </c>
      <c r="L1252" s="1">
        <v>451630</v>
      </c>
      <c r="M1252" s="1">
        <v>375756</v>
      </c>
      <c r="N1252">
        <v>12</v>
      </c>
      <c r="O1252">
        <v>82</v>
      </c>
      <c r="P1252">
        <v>76</v>
      </c>
      <c r="Q1252">
        <v>79</v>
      </c>
      <c r="R1252">
        <v>19</v>
      </c>
      <c r="S1252">
        <v>67</v>
      </c>
      <c r="T1252">
        <v>14</v>
      </c>
      <c r="U1252" s="1">
        <v>29158352144</v>
      </c>
      <c r="V1252" s="1">
        <v>64562</v>
      </c>
    </row>
    <row r="1253" spans="1:22" x14ac:dyDescent="0.25">
      <c r="A1253" t="s">
        <v>114</v>
      </c>
      <c r="B1253" s="2">
        <v>37438</v>
      </c>
      <c r="C1253" s="13" t="str">
        <f>INDEX('Regions and subregions'!A:A, MATCH('Data by country'!A1253, 'Regions and subregions'!C:C, 0))</f>
        <v>Europe</v>
      </c>
      <c r="D1253" s="13" t="str">
        <f>INDEX('Regions and subregions'!B:B, MATCH('Data by country'!A1253, 'Regions and subregions'!C:C, 0))</f>
        <v>European Union</v>
      </c>
      <c r="G1253" s="1">
        <v>473000</v>
      </c>
      <c r="H1253">
        <v>40</v>
      </c>
      <c r="I1253">
        <v>5</v>
      </c>
      <c r="J1253" s="1">
        <v>4171</v>
      </c>
      <c r="K1253">
        <v>8</v>
      </c>
      <c r="L1253" s="1">
        <v>446175</v>
      </c>
      <c r="M1253" s="1">
        <v>372110</v>
      </c>
      <c r="N1253">
        <v>12</v>
      </c>
      <c r="O1253">
        <v>81</v>
      </c>
      <c r="P1253">
        <v>75</v>
      </c>
      <c r="Q1253">
        <v>78</v>
      </c>
      <c r="R1253">
        <v>19</v>
      </c>
      <c r="S1253">
        <v>67</v>
      </c>
      <c r="T1253">
        <v>14</v>
      </c>
      <c r="U1253" s="1">
        <v>22578863166</v>
      </c>
      <c r="V1253" s="1">
        <v>50605</v>
      </c>
    </row>
    <row r="1254" spans="1:22" x14ac:dyDescent="0.25">
      <c r="A1254" t="s">
        <v>114</v>
      </c>
      <c r="B1254" s="2">
        <v>37073</v>
      </c>
      <c r="C1254" s="13" t="str">
        <f>INDEX('Regions and subregions'!A:A, MATCH('Data by country'!A1254, 'Regions and subregions'!C:C, 0))</f>
        <v>Europe</v>
      </c>
      <c r="D1254" s="13" t="str">
        <f>INDEX('Regions and subregions'!B:B, MATCH('Data by country'!A1254, 'Regions and subregions'!C:C, 0))</f>
        <v>European Union</v>
      </c>
      <c r="G1254" s="1">
        <v>409064</v>
      </c>
      <c r="H1254">
        <v>36</v>
      </c>
      <c r="I1254">
        <v>5</v>
      </c>
      <c r="J1254" s="1">
        <v>3360</v>
      </c>
      <c r="K1254">
        <v>7</v>
      </c>
      <c r="L1254" s="1">
        <v>441525</v>
      </c>
      <c r="M1254" s="1">
        <v>369115</v>
      </c>
      <c r="N1254">
        <v>12</v>
      </c>
      <c r="O1254">
        <v>81</v>
      </c>
      <c r="P1254">
        <v>75</v>
      </c>
      <c r="Q1254">
        <v>78</v>
      </c>
      <c r="R1254">
        <v>19</v>
      </c>
      <c r="S1254">
        <v>67</v>
      </c>
      <c r="T1254">
        <v>14</v>
      </c>
      <c r="U1254" s="1">
        <v>20198926174</v>
      </c>
      <c r="V1254" s="1">
        <v>45748</v>
      </c>
    </row>
    <row r="1255" spans="1:22" x14ac:dyDescent="0.25">
      <c r="A1255" t="s">
        <v>114</v>
      </c>
      <c r="B1255" s="2">
        <v>36708</v>
      </c>
      <c r="C1255" s="13" t="str">
        <f>INDEX('Regions and subregions'!A:A, MATCH('Data by country'!A1255, 'Regions and subregions'!C:C, 0))</f>
        <v>Europe</v>
      </c>
      <c r="D1255" s="13" t="str">
        <f>INDEX('Regions and subregions'!B:B, MATCH('Data by country'!A1255, 'Regions and subregions'!C:C, 0))</f>
        <v>European Union</v>
      </c>
      <c r="G1255" s="1">
        <v>303274</v>
      </c>
      <c r="H1255">
        <v>23</v>
      </c>
      <c r="I1255">
        <v>5</v>
      </c>
      <c r="J1255" s="1">
        <v>3438</v>
      </c>
      <c r="K1255">
        <v>7</v>
      </c>
      <c r="L1255" s="1">
        <v>436300</v>
      </c>
      <c r="M1255" s="1">
        <v>365619</v>
      </c>
      <c r="N1255">
        <v>13</v>
      </c>
      <c r="O1255">
        <v>81</v>
      </c>
      <c r="P1255">
        <v>75</v>
      </c>
      <c r="Q1255">
        <v>78</v>
      </c>
      <c r="R1255">
        <v>19</v>
      </c>
      <c r="S1255">
        <v>67</v>
      </c>
      <c r="T1255">
        <v>14</v>
      </c>
      <c r="U1255" s="1">
        <v>20269578036</v>
      </c>
      <c r="V1255" s="1">
        <v>46458</v>
      </c>
    </row>
    <row r="1256" spans="1:22" x14ac:dyDescent="0.25">
      <c r="A1256" t="s">
        <v>115</v>
      </c>
      <c r="B1256" s="2">
        <v>40360</v>
      </c>
      <c r="C1256" s="13" t="str">
        <f>INDEX('Regions and subregions'!A:A, MATCH('Data by country'!A1256, 'Regions and subregions'!C:C, 0))</f>
        <v>Asia</v>
      </c>
      <c r="D1256" s="13">
        <f>INDEX('Regions and subregions'!B:B, MATCH('Data by country'!A1256, 'Regions and subregions'!C:C, 0))</f>
        <v>0</v>
      </c>
      <c r="G1256" s="1">
        <v>1122261</v>
      </c>
      <c r="H1256">
        <v>57</v>
      </c>
      <c r="L1256" s="1">
        <v>543656</v>
      </c>
      <c r="M1256" s="1">
        <v>543656</v>
      </c>
      <c r="N1256">
        <v>10</v>
      </c>
      <c r="O1256">
        <v>83</v>
      </c>
      <c r="P1256">
        <v>78</v>
      </c>
      <c r="Q1256">
        <v>81</v>
      </c>
      <c r="R1256">
        <v>13</v>
      </c>
      <c r="S1256">
        <v>80</v>
      </c>
      <c r="T1256">
        <v>7</v>
      </c>
      <c r="U1256" s="1">
        <v>28269518238</v>
      </c>
      <c r="V1256" s="1">
        <v>51999</v>
      </c>
    </row>
    <row r="1257" spans="1:22" x14ac:dyDescent="0.25">
      <c r="A1257" t="s">
        <v>115</v>
      </c>
      <c r="B1257" s="2">
        <v>39995</v>
      </c>
      <c r="C1257" s="13" t="str">
        <f>INDEX('Regions and subregions'!A:A, MATCH('Data by country'!A1257, 'Regions and subregions'!C:C, 0))</f>
        <v>Asia</v>
      </c>
      <c r="D1257" s="13">
        <f>INDEX('Regions and subregions'!B:B, MATCH('Data by country'!A1257, 'Regions and subregions'!C:C, 0))</f>
        <v>0</v>
      </c>
      <c r="F1257">
        <v>144</v>
      </c>
      <c r="G1257" s="1">
        <v>1037380</v>
      </c>
      <c r="H1257">
        <v>54</v>
      </c>
      <c r="L1257" s="1">
        <v>531195</v>
      </c>
      <c r="M1257" s="1">
        <v>531195</v>
      </c>
      <c r="N1257">
        <v>9</v>
      </c>
      <c r="O1257">
        <v>83</v>
      </c>
      <c r="P1257">
        <v>78</v>
      </c>
      <c r="Q1257">
        <v>81</v>
      </c>
      <c r="R1257">
        <v>14</v>
      </c>
      <c r="S1257">
        <v>80</v>
      </c>
      <c r="T1257">
        <v>7</v>
      </c>
      <c r="U1257" s="1">
        <v>21312049798</v>
      </c>
      <c r="V1257" s="1">
        <v>40121</v>
      </c>
    </row>
    <row r="1258" spans="1:22" x14ac:dyDescent="0.25">
      <c r="A1258" t="s">
        <v>115</v>
      </c>
      <c r="B1258" s="2">
        <v>39630</v>
      </c>
      <c r="C1258" s="13" t="str">
        <f>INDEX('Regions and subregions'!A:A, MATCH('Data by country'!A1258, 'Regions and subregions'!C:C, 0))</f>
        <v>Asia</v>
      </c>
      <c r="D1258" s="13">
        <f>INDEX('Regions and subregions'!B:B, MATCH('Data by country'!A1258, 'Regions and subregions'!C:C, 0))</f>
        <v>0</v>
      </c>
      <c r="F1258">
        <v>144</v>
      </c>
      <c r="G1258" s="1">
        <v>932596</v>
      </c>
      <c r="H1258">
        <v>49</v>
      </c>
      <c r="L1258" s="1">
        <v>518463</v>
      </c>
      <c r="M1258" s="1">
        <v>518463</v>
      </c>
      <c r="N1258">
        <v>9</v>
      </c>
      <c r="O1258">
        <v>83</v>
      </c>
      <c r="P1258">
        <v>78</v>
      </c>
      <c r="Q1258">
        <v>80</v>
      </c>
      <c r="R1258">
        <v>14</v>
      </c>
      <c r="S1258">
        <v>79</v>
      </c>
      <c r="T1258">
        <v>7</v>
      </c>
      <c r="U1258" s="1">
        <v>20727302459</v>
      </c>
      <c r="V1258" s="1">
        <v>39978</v>
      </c>
    </row>
    <row r="1259" spans="1:22" x14ac:dyDescent="0.25">
      <c r="A1259" t="s">
        <v>115</v>
      </c>
      <c r="B1259" s="2">
        <v>39264</v>
      </c>
      <c r="C1259" s="13" t="str">
        <f>INDEX('Regions and subregions'!A:A, MATCH('Data by country'!A1259, 'Regions and subregions'!C:C, 0))</f>
        <v>Asia</v>
      </c>
      <c r="D1259" s="13">
        <f>INDEX('Regions and subregions'!B:B, MATCH('Data by country'!A1259, 'Regions and subregions'!C:C, 0))</f>
        <v>0</v>
      </c>
      <c r="F1259">
        <v>142</v>
      </c>
      <c r="G1259" s="1">
        <v>794323</v>
      </c>
      <c r="H1259">
        <v>47</v>
      </c>
      <c r="L1259" s="1">
        <v>505709</v>
      </c>
      <c r="M1259" s="1">
        <v>505709</v>
      </c>
      <c r="N1259">
        <v>9</v>
      </c>
      <c r="O1259">
        <v>82</v>
      </c>
      <c r="P1259">
        <v>78</v>
      </c>
      <c r="Q1259">
        <v>80</v>
      </c>
      <c r="R1259">
        <v>15</v>
      </c>
      <c r="S1259">
        <v>78</v>
      </c>
      <c r="T1259">
        <v>7</v>
      </c>
      <c r="U1259" s="1">
        <v>18061715594</v>
      </c>
      <c r="V1259" s="1">
        <v>35716</v>
      </c>
    </row>
    <row r="1260" spans="1:22" x14ac:dyDescent="0.25">
      <c r="A1260" t="s">
        <v>115</v>
      </c>
      <c r="B1260" s="2">
        <v>38899</v>
      </c>
      <c r="C1260" s="13" t="str">
        <f>INDEX('Regions and subregions'!A:A, MATCH('Data by country'!A1260, 'Regions and subregions'!C:C, 0))</f>
        <v>Asia</v>
      </c>
      <c r="D1260" s="13">
        <f>INDEX('Regions and subregions'!B:B, MATCH('Data by country'!A1260, 'Regions and subregions'!C:C, 0))</f>
        <v>0</v>
      </c>
      <c r="F1260">
        <v>138</v>
      </c>
      <c r="G1260" s="1">
        <v>636347</v>
      </c>
      <c r="H1260">
        <v>46</v>
      </c>
      <c r="L1260" s="1">
        <v>493267</v>
      </c>
      <c r="M1260" s="1">
        <v>493267</v>
      </c>
      <c r="N1260">
        <v>8</v>
      </c>
      <c r="O1260">
        <v>82</v>
      </c>
      <c r="P1260">
        <v>77</v>
      </c>
      <c r="Q1260">
        <v>80</v>
      </c>
      <c r="R1260">
        <v>16</v>
      </c>
      <c r="S1260">
        <v>78</v>
      </c>
      <c r="T1260">
        <v>7</v>
      </c>
      <c r="U1260" s="1">
        <v>14567828106</v>
      </c>
      <c r="V1260" s="1">
        <v>29533</v>
      </c>
    </row>
    <row r="1261" spans="1:22" x14ac:dyDescent="0.25">
      <c r="A1261" t="s">
        <v>115</v>
      </c>
      <c r="B1261" s="2">
        <v>38534</v>
      </c>
      <c r="C1261" s="13" t="str">
        <f>INDEX('Regions and subregions'!A:A, MATCH('Data by country'!A1261, 'Regions and subregions'!C:C, 0))</f>
        <v>Asia</v>
      </c>
      <c r="D1261" s="13">
        <f>INDEX('Regions and subregions'!B:B, MATCH('Data by country'!A1261, 'Regions and subregions'!C:C, 0))</f>
        <v>0</v>
      </c>
      <c r="F1261">
        <v>134</v>
      </c>
      <c r="G1261" s="1">
        <v>532758</v>
      </c>
      <c r="H1261">
        <v>35</v>
      </c>
      <c r="L1261" s="1">
        <v>481390</v>
      </c>
      <c r="M1261" s="1">
        <v>481390</v>
      </c>
      <c r="N1261">
        <v>8</v>
      </c>
      <c r="O1261">
        <v>82</v>
      </c>
      <c r="P1261">
        <v>77</v>
      </c>
      <c r="Q1261">
        <v>80</v>
      </c>
      <c r="R1261">
        <v>17</v>
      </c>
      <c r="S1261">
        <v>76</v>
      </c>
      <c r="T1261">
        <v>7</v>
      </c>
      <c r="U1261" s="1">
        <v>11790849396</v>
      </c>
      <c r="V1261" s="1">
        <v>24493</v>
      </c>
    </row>
    <row r="1262" spans="1:22" x14ac:dyDescent="0.25">
      <c r="A1262" t="s">
        <v>115</v>
      </c>
      <c r="B1262" s="2">
        <v>38169</v>
      </c>
      <c r="C1262" s="13" t="str">
        <f>INDEX('Regions and subregions'!A:A, MATCH('Data by country'!A1262, 'Regions and subregions'!C:C, 0))</f>
        <v>Asia</v>
      </c>
      <c r="D1262" s="13">
        <f>INDEX('Regions and subregions'!B:B, MATCH('Data by country'!A1262, 'Regions and subregions'!C:C, 0))</f>
        <v>0</v>
      </c>
      <c r="F1262">
        <v>129</v>
      </c>
      <c r="G1262" s="1">
        <v>432450</v>
      </c>
      <c r="H1262">
        <v>31</v>
      </c>
      <c r="L1262" s="1">
        <v>470127</v>
      </c>
      <c r="M1262" s="1">
        <v>470127</v>
      </c>
      <c r="N1262">
        <v>8</v>
      </c>
      <c r="O1262">
        <v>82</v>
      </c>
      <c r="P1262">
        <v>77</v>
      </c>
      <c r="Q1262">
        <v>79</v>
      </c>
      <c r="R1262">
        <v>18</v>
      </c>
      <c r="S1262">
        <v>75</v>
      </c>
      <c r="T1262">
        <v>7</v>
      </c>
      <c r="U1262" s="1">
        <v>10258324479</v>
      </c>
      <c r="V1262" s="1">
        <v>21820</v>
      </c>
    </row>
    <row r="1263" spans="1:22" x14ac:dyDescent="0.25">
      <c r="A1263" t="s">
        <v>115</v>
      </c>
      <c r="B1263" s="2">
        <v>37803</v>
      </c>
      <c r="C1263" s="13" t="str">
        <f>INDEX('Regions and subregions'!A:A, MATCH('Data by country'!A1263, 'Regions and subregions'!C:C, 0))</f>
        <v>Asia</v>
      </c>
      <c r="D1263" s="13">
        <f>INDEX('Regions and subregions'!B:B, MATCH('Data by country'!A1263, 'Regions and subregions'!C:C, 0))</f>
        <v>0</v>
      </c>
      <c r="F1263">
        <v>125</v>
      </c>
      <c r="G1263" s="1">
        <v>364031</v>
      </c>
      <c r="H1263">
        <v>26</v>
      </c>
      <c r="L1263" s="1">
        <v>459456</v>
      </c>
      <c r="M1263" s="1">
        <v>459456</v>
      </c>
      <c r="N1263">
        <v>8</v>
      </c>
      <c r="O1263">
        <v>82</v>
      </c>
      <c r="P1263">
        <v>77</v>
      </c>
      <c r="Q1263">
        <v>79</v>
      </c>
      <c r="R1263">
        <v>19</v>
      </c>
      <c r="S1263">
        <v>74</v>
      </c>
      <c r="T1263">
        <v>7</v>
      </c>
      <c r="U1263" s="1">
        <v>7926208510</v>
      </c>
      <c r="V1263" s="1">
        <v>17251</v>
      </c>
    </row>
    <row r="1264" spans="1:22" x14ac:dyDescent="0.25">
      <c r="A1264" t="s">
        <v>115</v>
      </c>
      <c r="B1264" s="2">
        <v>37438</v>
      </c>
      <c r="C1264" s="13" t="str">
        <f>INDEX('Regions and subregions'!A:A, MATCH('Data by country'!A1264, 'Regions and subregions'!C:C, 0))</f>
        <v>Asia</v>
      </c>
      <c r="D1264" s="13">
        <f>INDEX('Regions and subregions'!B:B, MATCH('Data by country'!A1264, 'Regions and subregions'!C:C, 0))</f>
        <v>0</v>
      </c>
      <c r="G1264" s="1">
        <v>276138</v>
      </c>
      <c r="H1264">
        <v>25</v>
      </c>
      <c r="L1264" s="1">
        <v>449472</v>
      </c>
      <c r="M1264" s="1">
        <v>449472</v>
      </c>
      <c r="N1264">
        <v>8</v>
      </c>
      <c r="O1264">
        <v>81</v>
      </c>
      <c r="P1264">
        <v>77</v>
      </c>
      <c r="Q1264">
        <v>79</v>
      </c>
      <c r="R1264">
        <v>20</v>
      </c>
      <c r="S1264">
        <v>72</v>
      </c>
      <c r="T1264">
        <v>7</v>
      </c>
      <c r="U1264" s="1">
        <v>7008026539</v>
      </c>
      <c r="V1264" s="1">
        <v>15592</v>
      </c>
    </row>
    <row r="1265" spans="1:22" x14ac:dyDescent="0.25">
      <c r="A1265" t="s">
        <v>115</v>
      </c>
      <c r="B1265" s="2">
        <v>37073</v>
      </c>
      <c r="C1265" s="13" t="str">
        <f>INDEX('Regions and subregions'!A:A, MATCH('Data by country'!A1265, 'Regions and subregions'!C:C, 0))</f>
        <v>Asia</v>
      </c>
      <c r="D1265" s="13">
        <f>INDEX('Regions and subregions'!B:B, MATCH('Data by country'!A1265, 'Regions and subregions'!C:C, 0))</f>
        <v>0</v>
      </c>
      <c r="G1265" s="1">
        <v>194475</v>
      </c>
      <c r="H1265">
        <v>23</v>
      </c>
      <c r="L1265" s="1">
        <v>440265</v>
      </c>
      <c r="M1265" s="1">
        <v>440265</v>
      </c>
      <c r="N1265">
        <v>8</v>
      </c>
      <c r="O1265">
        <v>81</v>
      </c>
      <c r="P1265">
        <v>76</v>
      </c>
      <c r="Q1265">
        <v>79</v>
      </c>
      <c r="R1265">
        <v>22</v>
      </c>
      <c r="S1265">
        <v>71</v>
      </c>
      <c r="T1265">
        <v>7</v>
      </c>
      <c r="U1265" s="1">
        <v>6514271488</v>
      </c>
      <c r="V1265" s="1">
        <v>14796</v>
      </c>
    </row>
    <row r="1266" spans="1:22" x14ac:dyDescent="0.25">
      <c r="A1266" t="s">
        <v>115</v>
      </c>
      <c r="B1266" s="2">
        <v>36708</v>
      </c>
      <c r="C1266" s="13" t="str">
        <f>INDEX('Regions and subregions'!A:A, MATCH('Data by country'!A1266, 'Regions and subregions'!C:C, 0))</f>
        <v>Asia</v>
      </c>
      <c r="D1266" s="13">
        <f>INDEX('Regions and subregions'!B:B, MATCH('Data by country'!A1266, 'Regions and subregions'!C:C, 0))</f>
        <v>0</v>
      </c>
      <c r="G1266" s="1">
        <v>141052</v>
      </c>
      <c r="H1266">
        <v>14</v>
      </c>
      <c r="L1266" s="1">
        <v>431867</v>
      </c>
      <c r="M1266" s="1">
        <v>431867</v>
      </c>
      <c r="N1266">
        <v>9</v>
      </c>
      <c r="O1266">
        <v>81</v>
      </c>
      <c r="P1266">
        <v>76</v>
      </c>
      <c r="Q1266">
        <v>79</v>
      </c>
      <c r="R1266">
        <v>23</v>
      </c>
      <c r="S1266">
        <v>70</v>
      </c>
      <c r="T1266">
        <v>7</v>
      </c>
      <c r="U1266" s="1">
        <v>6101794939</v>
      </c>
      <c r="V1266" s="1">
        <v>14129</v>
      </c>
    </row>
    <row r="1267" spans="1:22" x14ac:dyDescent="0.25">
      <c r="A1267" t="s">
        <v>116</v>
      </c>
      <c r="B1267" s="2">
        <v>40360</v>
      </c>
      <c r="C1267" s="13" t="str">
        <f>INDEX('Regions and subregions'!A:A, MATCH('Data by country'!A1267, 'Regions and subregions'!C:C, 0))</f>
        <v>Europe</v>
      </c>
      <c r="D1267" s="13" t="str">
        <f>INDEX('Regions and subregions'!B:B, MATCH('Data by country'!A1267, 'Regions and subregions'!C:C, 0))</f>
        <v>Independent</v>
      </c>
      <c r="E1267">
        <v>155</v>
      </c>
      <c r="G1267" s="1">
        <v>2153425</v>
      </c>
      <c r="H1267">
        <v>52</v>
      </c>
      <c r="I1267">
        <v>12</v>
      </c>
      <c r="J1267">
        <v>317</v>
      </c>
      <c r="K1267">
        <v>7</v>
      </c>
      <c r="L1267" s="1">
        <v>2060563</v>
      </c>
      <c r="M1267" s="1">
        <v>1399122</v>
      </c>
      <c r="N1267">
        <v>11</v>
      </c>
      <c r="O1267">
        <v>77</v>
      </c>
      <c r="P1267">
        <v>73</v>
      </c>
      <c r="Q1267">
        <v>75</v>
      </c>
      <c r="R1267">
        <v>18</v>
      </c>
      <c r="S1267">
        <v>71</v>
      </c>
      <c r="T1267">
        <v>12</v>
      </c>
      <c r="U1267" s="1">
        <v>9137543773</v>
      </c>
      <c r="V1267" s="1">
        <v>4434</v>
      </c>
    </row>
    <row r="1268" spans="1:22" x14ac:dyDescent="0.25">
      <c r="A1268" t="s">
        <v>116</v>
      </c>
      <c r="B1268" s="2">
        <v>39995</v>
      </c>
      <c r="C1268" s="13" t="str">
        <f>INDEX('Regions and subregions'!A:A, MATCH('Data by country'!A1268, 'Regions and subregions'!C:C, 0))</f>
        <v>Europe</v>
      </c>
      <c r="D1268" s="13" t="str">
        <f>INDEX('Regions and subregions'!B:B, MATCH('Data by country'!A1268, 'Regions and subregions'!C:C, 0))</f>
        <v>Independent</v>
      </c>
      <c r="E1268">
        <v>154</v>
      </c>
      <c r="F1268">
        <v>138</v>
      </c>
      <c r="G1268" s="1">
        <v>1943216</v>
      </c>
      <c r="H1268">
        <v>52</v>
      </c>
      <c r="I1268">
        <v>12</v>
      </c>
      <c r="J1268">
        <v>311</v>
      </c>
      <c r="K1268">
        <v>7</v>
      </c>
      <c r="L1268" s="1">
        <v>2056769</v>
      </c>
      <c r="M1268" s="1">
        <v>1386262</v>
      </c>
      <c r="N1268">
        <v>11</v>
      </c>
      <c r="O1268">
        <v>77</v>
      </c>
      <c r="P1268">
        <v>72</v>
      </c>
      <c r="Q1268">
        <v>74</v>
      </c>
      <c r="R1268">
        <v>18</v>
      </c>
      <c r="S1268">
        <v>70</v>
      </c>
      <c r="T1268">
        <v>12</v>
      </c>
      <c r="U1268" s="1">
        <v>9313573965</v>
      </c>
      <c r="V1268" s="1">
        <v>4528</v>
      </c>
    </row>
    <row r="1269" spans="1:22" x14ac:dyDescent="0.25">
      <c r="A1269" t="s">
        <v>116</v>
      </c>
      <c r="B1269" s="2">
        <v>39630</v>
      </c>
      <c r="C1269" s="13" t="str">
        <f>INDEX('Regions and subregions'!A:A, MATCH('Data by country'!A1269, 'Regions and subregions'!C:C, 0))</f>
        <v>Europe</v>
      </c>
      <c r="D1269" s="13" t="str">
        <f>INDEX('Regions and subregions'!B:B, MATCH('Data by country'!A1269, 'Regions and subregions'!C:C, 0))</f>
        <v>Independent</v>
      </c>
      <c r="E1269">
        <v>148</v>
      </c>
      <c r="F1269">
        <v>129</v>
      </c>
      <c r="G1269" s="1">
        <v>1967531</v>
      </c>
      <c r="H1269">
        <v>46</v>
      </c>
      <c r="I1269">
        <v>12</v>
      </c>
      <c r="J1269">
        <v>327</v>
      </c>
      <c r="K1269">
        <v>7</v>
      </c>
      <c r="L1269" s="1">
        <v>2052524</v>
      </c>
      <c r="M1269" s="1">
        <v>1373139</v>
      </c>
      <c r="N1269">
        <v>11</v>
      </c>
      <c r="O1269">
        <v>76</v>
      </c>
      <c r="P1269">
        <v>72</v>
      </c>
      <c r="Q1269">
        <v>74</v>
      </c>
      <c r="R1269">
        <v>18</v>
      </c>
      <c r="S1269">
        <v>70</v>
      </c>
      <c r="T1269">
        <v>12</v>
      </c>
      <c r="U1269" s="1">
        <v>9834038367</v>
      </c>
      <c r="V1269" s="1">
        <v>4791</v>
      </c>
    </row>
    <row r="1270" spans="1:22" x14ac:dyDescent="0.25">
      <c r="A1270" t="s">
        <v>116</v>
      </c>
      <c r="B1270" s="2">
        <v>39264</v>
      </c>
      <c r="C1270" s="13" t="str">
        <f>INDEX('Regions and subregions'!A:A, MATCH('Data by country'!A1270, 'Regions and subregions'!C:C, 0))</f>
        <v>Europe</v>
      </c>
      <c r="D1270" s="13" t="str">
        <f>INDEX('Regions and subregions'!B:B, MATCH('Data by country'!A1270, 'Regions and subregions'!C:C, 0))</f>
        <v>Independent</v>
      </c>
      <c r="E1270">
        <v>109</v>
      </c>
      <c r="F1270">
        <v>122</v>
      </c>
      <c r="G1270" s="1">
        <v>1794433</v>
      </c>
      <c r="H1270">
        <v>36</v>
      </c>
      <c r="I1270">
        <v>13</v>
      </c>
      <c r="J1270">
        <v>274</v>
      </c>
      <c r="K1270">
        <v>7</v>
      </c>
      <c r="L1270" s="1">
        <v>2047922</v>
      </c>
      <c r="M1270" s="1">
        <v>1359820</v>
      </c>
      <c r="N1270">
        <v>11</v>
      </c>
      <c r="O1270">
        <v>76</v>
      </c>
      <c r="P1270">
        <v>72</v>
      </c>
      <c r="Q1270">
        <v>74</v>
      </c>
      <c r="R1270">
        <v>19</v>
      </c>
      <c r="S1270">
        <v>70</v>
      </c>
      <c r="T1270">
        <v>11</v>
      </c>
      <c r="U1270" s="1">
        <v>8159825620</v>
      </c>
      <c r="V1270" s="1">
        <v>3984</v>
      </c>
    </row>
    <row r="1271" spans="1:22" x14ac:dyDescent="0.25">
      <c r="A1271" t="s">
        <v>116</v>
      </c>
      <c r="B1271" s="2">
        <v>38899</v>
      </c>
      <c r="C1271" s="13" t="str">
        <f>INDEX('Regions and subregions'!A:A, MATCH('Data by country'!A1271, 'Regions and subregions'!C:C, 0))</f>
        <v>Europe</v>
      </c>
      <c r="D1271" s="13" t="str">
        <f>INDEX('Regions and subregions'!B:B, MATCH('Data by country'!A1271, 'Regions and subregions'!C:C, 0))</f>
        <v>Independent</v>
      </c>
      <c r="E1271">
        <v>105</v>
      </c>
      <c r="F1271">
        <v>119</v>
      </c>
      <c r="G1271" s="1">
        <v>1263841</v>
      </c>
      <c r="H1271">
        <v>29</v>
      </c>
      <c r="I1271">
        <v>13</v>
      </c>
      <c r="J1271">
        <v>252</v>
      </c>
      <c r="K1271">
        <v>8</v>
      </c>
      <c r="L1271" s="1">
        <v>2043091</v>
      </c>
      <c r="M1271" s="1">
        <v>1346397</v>
      </c>
      <c r="N1271">
        <v>11</v>
      </c>
      <c r="O1271">
        <v>76</v>
      </c>
      <c r="P1271">
        <v>72</v>
      </c>
      <c r="Q1271">
        <v>74</v>
      </c>
      <c r="R1271">
        <v>19</v>
      </c>
      <c r="S1271">
        <v>69</v>
      </c>
      <c r="T1271">
        <v>11</v>
      </c>
      <c r="U1271" s="1">
        <v>6560546900</v>
      </c>
      <c r="V1271" s="1">
        <v>3211</v>
      </c>
    </row>
    <row r="1272" spans="1:22" x14ac:dyDescent="0.25">
      <c r="A1272" t="s">
        <v>116</v>
      </c>
      <c r="B1272" s="2">
        <v>38534</v>
      </c>
      <c r="C1272" s="13" t="str">
        <f>INDEX('Regions and subregions'!A:A, MATCH('Data by country'!A1272, 'Regions and subregions'!C:C, 0))</f>
        <v>Europe</v>
      </c>
      <c r="D1272" s="13" t="str">
        <f>INDEX('Regions and subregions'!B:B, MATCH('Data by country'!A1272, 'Regions and subregions'!C:C, 0))</f>
        <v>Independent</v>
      </c>
      <c r="E1272">
        <v>94</v>
      </c>
      <c r="F1272">
        <v>124</v>
      </c>
      <c r="G1272" s="1">
        <v>1131006</v>
      </c>
      <c r="H1272">
        <v>26</v>
      </c>
      <c r="I1272">
        <v>13</v>
      </c>
      <c r="J1272">
        <v>238</v>
      </c>
      <c r="K1272">
        <v>8</v>
      </c>
      <c r="L1272" s="1">
        <v>2038109</v>
      </c>
      <c r="M1272" s="1">
        <v>1332923</v>
      </c>
      <c r="N1272">
        <v>11</v>
      </c>
      <c r="O1272">
        <v>76</v>
      </c>
      <c r="P1272">
        <v>72</v>
      </c>
      <c r="Q1272">
        <v>74</v>
      </c>
      <c r="R1272">
        <v>20</v>
      </c>
      <c r="S1272">
        <v>69</v>
      </c>
      <c r="T1272">
        <v>11</v>
      </c>
      <c r="U1272" s="1">
        <v>5985809060</v>
      </c>
      <c r="V1272" s="1">
        <v>2937</v>
      </c>
    </row>
    <row r="1273" spans="1:22" x14ac:dyDescent="0.25">
      <c r="A1273" t="s">
        <v>116</v>
      </c>
      <c r="B1273" s="2">
        <v>38169</v>
      </c>
      <c r="C1273" s="13" t="str">
        <f>INDEX('Regions and subregions'!A:A, MATCH('Data by country'!A1273, 'Regions and subregions'!C:C, 0))</f>
        <v>Europe</v>
      </c>
      <c r="D1273" s="13" t="str">
        <f>INDEX('Regions and subregions'!B:B, MATCH('Data by country'!A1273, 'Regions and subregions'!C:C, 0))</f>
        <v>Independent</v>
      </c>
      <c r="E1273">
        <v>93</v>
      </c>
      <c r="F1273">
        <v>123</v>
      </c>
      <c r="G1273" s="1">
        <v>985600</v>
      </c>
      <c r="H1273">
        <v>24</v>
      </c>
      <c r="I1273">
        <v>14</v>
      </c>
      <c r="J1273">
        <v>237</v>
      </c>
      <c r="K1273">
        <v>9</v>
      </c>
      <c r="L1273" s="1">
        <v>2033039</v>
      </c>
      <c r="M1273" s="1">
        <v>1319442</v>
      </c>
      <c r="N1273">
        <v>12</v>
      </c>
      <c r="O1273">
        <v>76</v>
      </c>
      <c r="P1273">
        <v>71</v>
      </c>
      <c r="Q1273">
        <v>74</v>
      </c>
      <c r="R1273">
        <v>20</v>
      </c>
      <c r="S1273">
        <v>69</v>
      </c>
      <c r="T1273">
        <v>11</v>
      </c>
      <c r="U1273" s="1">
        <v>5514253043</v>
      </c>
      <c r="V1273" s="1">
        <v>2712</v>
      </c>
    </row>
    <row r="1274" spans="1:22" x14ac:dyDescent="0.25">
      <c r="A1274" t="s">
        <v>116</v>
      </c>
      <c r="B1274" s="2">
        <v>37803</v>
      </c>
      <c r="C1274" s="13" t="str">
        <f>INDEX('Regions and subregions'!A:A, MATCH('Data by country'!A1274, 'Regions and subregions'!C:C, 0))</f>
        <v>Europe</v>
      </c>
      <c r="D1274" s="13" t="str">
        <f>INDEX('Regions and subregions'!B:B, MATCH('Data by country'!A1274, 'Regions and subregions'!C:C, 0))</f>
        <v>Independent</v>
      </c>
      <c r="E1274">
        <v>92</v>
      </c>
      <c r="F1274">
        <v>150</v>
      </c>
      <c r="G1274" s="1">
        <v>776000</v>
      </c>
      <c r="H1274">
        <v>19</v>
      </c>
      <c r="I1274">
        <v>14</v>
      </c>
      <c r="J1274">
        <v>219</v>
      </c>
      <c r="K1274">
        <v>9</v>
      </c>
      <c r="L1274" s="1">
        <v>2027819</v>
      </c>
      <c r="M1274" s="1">
        <v>1305915</v>
      </c>
      <c r="N1274">
        <v>12</v>
      </c>
      <c r="O1274">
        <v>76</v>
      </c>
      <c r="P1274">
        <v>71</v>
      </c>
      <c r="Q1274">
        <v>73</v>
      </c>
      <c r="R1274">
        <v>21</v>
      </c>
      <c r="S1274">
        <v>68</v>
      </c>
      <c r="T1274">
        <v>11</v>
      </c>
      <c r="U1274" s="1">
        <v>4756221629</v>
      </c>
      <c r="V1274" s="1">
        <v>2345</v>
      </c>
    </row>
    <row r="1275" spans="1:22" x14ac:dyDescent="0.25">
      <c r="A1275" t="s">
        <v>116</v>
      </c>
      <c r="B1275" s="2">
        <v>37438</v>
      </c>
      <c r="C1275" s="13" t="str">
        <f>INDEX('Regions and subregions'!A:A, MATCH('Data by country'!A1275, 'Regions and subregions'!C:C, 0))</f>
        <v>Europe</v>
      </c>
      <c r="D1275" s="13" t="str">
        <f>INDEX('Regions and subregions'!B:B, MATCH('Data by country'!A1275, 'Regions and subregions'!C:C, 0))</f>
        <v>Independent</v>
      </c>
      <c r="E1275">
        <v>98</v>
      </c>
      <c r="G1275" s="1">
        <v>365346</v>
      </c>
      <c r="H1275">
        <v>17</v>
      </c>
      <c r="I1275">
        <v>15</v>
      </c>
      <c r="J1275">
        <v>178</v>
      </c>
      <c r="K1275">
        <v>9</v>
      </c>
      <c r="L1275" s="1">
        <v>2022255</v>
      </c>
      <c r="M1275" s="1">
        <v>1292221</v>
      </c>
      <c r="N1275">
        <v>12</v>
      </c>
      <c r="O1275">
        <v>76</v>
      </c>
      <c r="P1275">
        <v>71</v>
      </c>
      <c r="Q1275">
        <v>73</v>
      </c>
      <c r="R1275">
        <v>21</v>
      </c>
      <c r="S1275">
        <v>68</v>
      </c>
      <c r="T1275">
        <v>10</v>
      </c>
      <c r="U1275" s="1">
        <v>3791306758</v>
      </c>
      <c r="V1275" s="1">
        <v>1875</v>
      </c>
    </row>
    <row r="1276" spans="1:22" x14ac:dyDescent="0.25">
      <c r="A1276" t="s">
        <v>116</v>
      </c>
      <c r="B1276" s="2">
        <v>37073</v>
      </c>
      <c r="C1276" s="13" t="str">
        <f>INDEX('Regions and subregions'!A:A, MATCH('Data by country'!A1276, 'Regions and subregions'!C:C, 0))</f>
        <v>Europe</v>
      </c>
      <c r="D1276" s="13" t="str">
        <f>INDEX('Regions and subregions'!B:B, MATCH('Data by country'!A1276, 'Regions and subregions'!C:C, 0))</f>
        <v>Independent</v>
      </c>
      <c r="E1276">
        <v>133</v>
      </c>
      <c r="G1276" s="1">
        <v>223275</v>
      </c>
      <c r="H1276">
        <v>3</v>
      </c>
      <c r="I1276">
        <v>15</v>
      </c>
      <c r="J1276">
        <v>147</v>
      </c>
      <c r="K1276">
        <v>8</v>
      </c>
      <c r="L1276" s="1">
        <v>2016075</v>
      </c>
      <c r="M1276" s="1">
        <v>1278192</v>
      </c>
      <c r="N1276">
        <v>12</v>
      </c>
      <c r="O1276">
        <v>75</v>
      </c>
      <c r="P1276">
        <v>71</v>
      </c>
      <c r="Q1276">
        <v>73</v>
      </c>
      <c r="R1276">
        <v>22</v>
      </c>
      <c r="S1276">
        <v>68</v>
      </c>
      <c r="T1276">
        <v>10</v>
      </c>
      <c r="U1276" s="1">
        <v>3436961385</v>
      </c>
      <c r="V1276" s="1">
        <v>1705</v>
      </c>
    </row>
    <row r="1277" spans="1:22" x14ac:dyDescent="0.25">
      <c r="A1277" t="s">
        <v>116</v>
      </c>
      <c r="B1277" s="2">
        <v>36708</v>
      </c>
      <c r="C1277" s="13" t="str">
        <f>INDEX('Regions and subregions'!A:A, MATCH('Data by country'!A1277, 'Regions and subregions'!C:C, 0))</f>
        <v>Europe</v>
      </c>
      <c r="D1277" s="13" t="str">
        <f>INDEX('Regions and subregions'!B:B, MATCH('Data by country'!A1277, 'Regions and subregions'!C:C, 0))</f>
        <v>Independent</v>
      </c>
      <c r="E1277">
        <v>176</v>
      </c>
      <c r="G1277" s="1">
        <v>115748</v>
      </c>
      <c r="H1277">
        <v>2</v>
      </c>
      <c r="I1277">
        <v>16</v>
      </c>
      <c r="J1277">
        <v>159</v>
      </c>
      <c r="K1277">
        <v>9</v>
      </c>
      <c r="L1277" s="1">
        <v>2009091</v>
      </c>
      <c r="M1277" s="1">
        <v>1263718</v>
      </c>
      <c r="N1277">
        <v>13</v>
      </c>
      <c r="O1277">
        <v>75</v>
      </c>
      <c r="P1277">
        <v>71</v>
      </c>
      <c r="Q1277">
        <v>73</v>
      </c>
      <c r="R1277">
        <v>22</v>
      </c>
      <c r="S1277">
        <v>68</v>
      </c>
      <c r="T1277">
        <v>10</v>
      </c>
      <c r="U1277" s="1">
        <v>3586883989</v>
      </c>
      <c r="V1277" s="1">
        <v>1785</v>
      </c>
    </row>
    <row r="1278" spans="1:22" x14ac:dyDescent="0.25">
      <c r="A1278" t="s">
        <v>117</v>
      </c>
      <c r="B1278" s="2">
        <v>40360</v>
      </c>
      <c r="C1278" s="13" t="str">
        <f>INDEX('Regions and subregions'!A:A, MATCH('Data by country'!A1278, 'Regions and subregions'!C:C, 0))</f>
        <v>Africa</v>
      </c>
      <c r="D1278" s="13" t="str">
        <f>INDEX('Regions and subregions'!B:B, MATCH('Data by country'!A1278, 'Regions and subregions'!C:C, 0))</f>
        <v>Eastern Africa</v>
      </c>
      <c r="G1278" s="1">
        <v>7711721</v>
      </c>
      <c r="H1278">
        <v>2</v>
      </c>
      <c r="I1278">
        <v>62</v>
      </c>
      <c r="J1278">
        <v>16</v>
      </c>
      <c r="K1278">
        <v>4</v>
      </c>
      <c r="L1278" s="1">
        <v>20713819</v>
      </c>
      <c r="M1278" s="1">
        <v>6255573</v>
      </c>
      <c r="N1278">
        <v>35</v>
      </c>
      <c r="O1278">
        <v>68</v>
      </c>
      <c r="P1278">
        <v>65</v>
      </c>
      <c r="Q1278">
        <v>66</v>
      </c>
      <c r="R1278">
        <v>43</v>
      </c>
      <c r="S1278">
        <v>54</v>
      </c>
      <c r="T1278">
        <v>3</v>
      </c>
      <c r="U1278" s="1">
        <v>8720543554</v>
      </c>
      <c r="V1278">
        <v>421</v>
      </c>
    </row>
    <row r="1279" spans="1:22" x14ac:dyDescent="0.25">
      <c r="A1279" t="s">
        <v>117</v>
      </c>
      <c r="B1279" s="2">
        <v>39995</v>
      </c>
      <c r="C1279" s="13" t="str">
        <f>INDEX('Regions and subregions'!A:A, MATCH('Data by country'!A1279, 'Regions and subregions'!C:C, 0))</f>
        <v>Africa</v>
      </c>
      <c r="D1279" s="13" t="str">
        <f>INDEX('Regions and subregions'!B:B, MATCH('Data by country'!A1279, 'Regions and subregions'!C:C, 0))</f>
        <v>Eastern Africa</v>
      </c>
      <c r="F1279">
        <v>7</v>
      </c>
      <c r="G1279" s="1">
        <v>6283799</v>
      </c>
      <c r="H1279">
        <v>2</v>
      </c>
      <c r="I1279">
        <v>65</v>
      </c>
      <c r="J1279">
        <v>18</v>
      </c>
      <c r="K1279">
        <v>4</v>
      </c>
      <c r="L1279" s="1">
        <v>20124150</v>
      </c>
      <c r="M1279" s="1">
        <v>6009071</v>
      </c>
      <c r="N1279">
        <v>36</v>
      </c>
      <c r="O1279">
        <v>68</v>
      </c>
      <c r="P1279">
        <v>65</v>
      </c>
      <c r="Q1279">
        <v>66</v>
      </c>
      <c r="R1279">
        <v>43</v>
      </c>
      <c r="S1279">
        <v>53</v>
      </c>
      <c r="T1279">
        <v>3</v>
      </c>
      <c r="U1279" s="1">
        <v>8487968572</v>
      </c>
      <c r="V1279">
        <v>422</v>
      </c>
    </row>
    <row r="1280" spans="1:22" x14ac:dyDescent="0.25">
      <c r="A1280" t="s">
        <v>117</v>
      </c>
      <c r="B1280" s="2">
        <v>39630</v>
      </c>
      <c r="C1280" s="13" t="str">
        <f>INDEX('Regions and subregions'!A:A, MATCH('Data by country'!A1280, 'Regions and subregions'!C:C, 0))</f>
        <v>Africa</v>
      </c>
      <c r="D1280" s="13" t="str">
        <f>INDEX('Regions and subregions'!B:B, MATCH('Data by country'!A1280, 'Regions and subregions'!C:C, 0))</f>
        <v>Eastern Africa</v>
      </c>
      <c r="E1280">
        <v>10</v>
      </c>
      <c r="F1280">
        <v>7</v>
      </c>
      <c r="G1280" s="1">
        <v>4835239</v>
      </c>
      <c r="H1280">
        <v>2</v>
      </c>
      <c r="I1280">
        <v>68</v>
      </c>
      <c r="J1280">
        <v>22</v>
      </c>
      <c r="K1280">
        <v>4</v>
      </c>
      <c r="L1280" s="1">
        <v>19546282</v>
      </c>
      <c r="M1280" s="1">
        <v>5770062</v>
      </c>
      <c r="N1280">
        <v>36</v>
      </c>
      <c r="O1280">
        <v>67</v>
      </c>
      <c r="P1280">
        <v>64</v>
      </c>
      <c r="Q1280">
        <v>66</v>
      </c>
      <c r="R1280">
        <v>44</v>
      </c>
      <c r="S1280">
        <v>53</v>
      </c>
      <c r="T1280">
        <v>3</v>
      </c>
      <c r="U1280" s="1">
        <v>9394736596</v>
      </c>
      <c r="V1280">
        <v>481</v>
      </c>
    </row>
    <row r="1281" spans="1:22" x14ac:dyDescent="0.25">
      <c r="A1281" t="s">
        <v>117</v>
      </c>
      <c r="B1281" s="2">
        <v>39264</v>
      </c>
      <c r="C1281" s="13" t="str">
        <f>INDEX('Regions and subregions'!A:A, MATCH('Data by country'!A1281, 'Regions and subregions'!C:C, 0))</f>
        <v>Africa</v>
      </c>
      <c r="D1281" s="13" t="str">
        <f>INDEX('Regions and subregions'!B:B, MATCH('Data by country'!A1281, 'Regions and subregions'!C:C, 0))</f>
        <v>Eastern Africa</v>
      </c>
      <c r="F1281">
        <v>7</v>
      </c>
      <c r="G1281" s="1">
        <v>2217612</v>
      </c>
      <c r="H1281">
        <v>1</v>
      </c>
      <c r="I1281">
        <v>72</v>
      </c>
      <c r="J1281">
        <v>16</v>
      </c>
      <c r="K1281">
        <v>4</v>
      </c>
      <c r="L1281" s="1">
        <v>18980391</v>
      </c>
      <c r="M1281" s="1">
        <v>5538478</v>
      </c>
      <c r="N1281">
        <v>36</v>
      </c>
      <c r="O1281">
        <v>67</v>
      </c>
      <c r="P1281">
        <v>64</v>
      </c>
      <c r="Q1281">
        <v>65</v>
      </c>
      <c r="R1281">
        <v>44</v>
      </c>
      <c r="S1281">
        <v>53</v>
      </c>
      <c r="T1281">
        <v>3</v>
      </c>
      <c r="U1281" s="1">
        <v>7342683288</v>
      </c>
      <c r="V1281">
        <v>387</v>
      </c>
    </row>
    <row r="1282" spans="1:22" x14ac:dyDescent="0.25">
      <c r="A1282" t="s">
        <v>117</v>
      </c>
      <c r="B1282" s="2">
        <v>38899</v>
      </c>
      <c r="C1282" s="13" t="str">
        <f>INDEX('Regions and subregions'!A:A, MATCH('Data by country'!A1282, 'Regions and subregions'!C:C, 0))</f>
        <v>Africa</v>
      </c>
      <c r="D1282" s="13" t="str">
        <f>INDEX('Regions and subregions'!B:B, MATCH('Data by country'!A1282, 'Regions and subregions'!C:C, 0))</f>
        <v>Eastern Africa</v>
      </c>
      <c r="F1282">
        <v>6</v>
      </c>
      <c r="G1282" s="1">
        <v>1045888</v>
      </c>
      <c r="H1282">
        <v>1</v>
      </c>
      <c r="I1282">
        <v>75</v>
      </c>
      <c r="J1282">
        <v>12</v>
      </c>
      <c r="K1282">
        <v>4</v>
      </c>
      <c r="L1282" s="1">
        <v>18426870</v>
      </c>
      <c r="M1282" s="1">
        <v>5314309</v>
      </c>
      <c r="N1282">
        <v>37</v>
      </c>
      <c r="O1282">
        <v>66</v>
      </c>
      <c r="P1282">
        <v>63</v>
      </c>
      <c r="Q1282">
        <v>65</v>
      </c>
      <c r="R1282">
        <v>44</v>
      </c>
      <c r="S1282">
        <v>53</v>
      </c>
      <c r="T1282">
        <v>3</v>
      </c>
      <c r="U1282" s="1">
        <v>5515222624</v>
      </c>
      <c r="V1282">
        <v>299</v>
      </c>
    </row>
    <row r="1283" spans="1:22" x14ac:dyDescent="0.25">
      <c r="A1283" t="s">
        <v>117</v>
      </c>
      <c r="B1283" s="2">
        <v>38534</v>
      </c>
      <c r="C1283" s="13" t="str">
        <f>INDEX('Regions and subregions'!A:A, MATCH('Data by country'!A1283, 'Regions and subregions'!C:C, 0))</f>
        <v>Africa</v>
      </c>
      <c r="D1283" s="13" t="str">
        <f>INDEX('Regions and subregions'!B:B, MATCH('Data by country'!A1283, 'Regions and subregions'!C:C, 0))</f>
        <v>Eastern Africa</v>
      </c>
      <c r="F1283">
        <v>6</v>
      </c>
      <c r="G1283" s="1">
        <v>510269</v>
      </c>
      <c r="H1283">
        <v>1</v>
      </c>
      <c r="I1283">
        <v>79</v>
      </c>
      <c r="J1283">
        <v>11</v>
      </c>
      <c r="K1283">
        <v>4</v>
      </c>
      <c r="L1283" s="1">
        <v>17885967</v>
      </c>
      <c r="M1283" s="1">
        <v>5097501</v>
      </c>
      <c r="N1283">
        <v>37</v>
      </c>
      <c r="O1283">
        <v>66</v>
      </c>
      <c r="P1283">
        <v>63</v>
      </c>
      <c r="Q1283">
        <v>64</v>
      </c>
      <c r="R1283">
        <v>45</v>
      </c>
      <c r="S1283">
        <v>52</v>
      </c>
      <c r="T1283">
        <v>3</v>
      </c>
      <c r="U1283" s="1">
        <v>5038577100</v>
      </c>
      <c r="V1283">
        <v>282</v>
      </c>
    </row>
    <row r="1284" spans="1:22" x14ac:dyDescent="0.25">
      <c r="A1284" t="s">
        <v>117</v>
      </c>
      <c r="B1284" s="2">
        <v>38169</v>
      </c>
      <c r="C1284" s="13" t="str">
        <f>INDEX('Regions and subregions'!A:A, MATCH('Data by country'!A1284, 'Regions and subregions'!C:C, 0))</f>
        <v>Africa</v>
      </c>
      <c r="D1284" s="13" t="str">
        <f>INDEX('Regions and subregions'!B:B, MATCH('Data by country'!A1284, 'Regions and subregions'!C:C, 0))</f>
        <v>Eastern Africa</v>
      </c>
      <c r="F1284">
        <v>6</v>
      </c>
      <c r="G1284" s="1">
        <v>333888</v>
      </c>
      <c r="H1284">
        <v>1</v>
      </c>
      <c r="I1284">
        <v>83</v>
      </c>
      <c r="J1284">
        <v>9</v>
      </c>
      <c r="K1284">
        <v>4</v>
      </c>
      <c r="L1284" s="1">
        <v>17357913</v>
      </c>
      <c r="M1284" s="1">
        <v>4898403</v>
      </c>
      <c r="N1284">
        <v>38</v>
      </c>
      <c r="O1284">
        <v>65</v>
      </c>
      <c r="P1284">
        <v>62</v>
      </c>
      <c r="Q1284">
        <v>63</v>
      </c>
      <c r="R1284">
        <v>45</v>
      </c>
      <c r="S1284">
        <v>52</v>
      </c>
      <c r="T1284">
        <v>3</v>
      </c>
      <c r="U1284" s="1">
        <v>4363835956</v>
      </c>
      <c r="V1284">
        <v>251</v>
      </c>
    </row>
    <row r="1285" spans="1:22" x14ac:dyDescent="0.25">
      <c r="A1285" t="s">
        <v>117</v>
      </c>
      <c r="B1285" s="2">
        <v>37803</v>
      </c>
      <c r="C1285" s="13" t="str">
        <f>INDEX('Regions and subregions'!A:A, MATCH('Data by country'!A1285, 'Regions and subregions'!C:C, 0))</f>
        <v>Africa</v>
      </c>
      <c r="D1285" s="13" t="str">
        <f>INDEX('Regions and subregions'!B:B, MATCH('Data by country'!A1285, 'Regions and subregions'!C:C, 0))</f>
        <v>Eastern Africa</v>
      </c>
      <c r="G1285" s="1">
        <v>283666</v>
      </c>
      <c r="H1285">
        <v>0</v>
      </c>
      <c r="I1285">
        <v>88</v>
      </c>
      <c r="J1285">
        <v>12</v>
      </c>
      <c r="K1285">
        <v>4</v>
      </c>
      <c r="L1285" s="1">
        <v>16842482</v>
      </c>
      <c r="M1285" s="1">
        <v>4705789</v>
      </c>
      <c r="N1285">
        <v>39</v>
      </c>
      <c r="O1285">
        <v>64</v>
      </c>
      <c r="P1285">
        <v>61</v>
      </c>
      <c r="Q1285">
        <v>62</v>
      </c>
      <c r="R1285">
        <v>45</v>
      </c>
      <c r="S1285">
        <v>52</v>
      </c>
      <c r="T1285">
        <v>3</v>
      </c>
      <c r="U1285" s="1">
        <v>5473940630</v>
      </c>
      <c r="V1285">
        <v>325</v>
      </c>
    </row>
    <row r="1286" spans="1:22" x14ac:dyDescent="0.25">
      <c r="A1286" t="s">
        <v>117</v>
      </c>
      <c r="B1286" s="2">
        <v>37438</v>
      </c>
      <c r="C1286" s="13" t="str">
        <f>INDEX('Regions and subregions'!A:A, MATCH('Data by country'!A1286, 'Regions and subregions'!C:C, 0))</f>
        <v>Africa</v>
      </c>
      <c r="D1286" s="13" t="str">
        <f>INDEX('Regions and subregions'!B:B, MATCH('Data by country'!A1286, 'Regions and subregions'!C:C, 0))</f>
        <v>Eastern Africa</v>
      </c>
      <c r="G1286" s="1">
        <v>163010</v>
      </c>
      <c r="H1286">
        <v>0</v>
      </c>
      <c r="I1286">
        <v>92</v>
      </c>
      <c r="J1286">
        <v>10</v>
      </c>
      <c r="K1286">
        <v>4</v>
      </c>
      <c r="L1286" s="1">
        <v>16338968</v>
      </c>
      <c r="M1286" s="1">
        <v>4519359</v>
      </c>
      <c r="N1286">
        <v>39</v>
      </c>
      <c r="O1286">
        <v>63</v>
      </c>
      <c r="P1286">
        <v>60</v>
      </c>
      <c r="Q1286">
        <v>62</v>
      </c>
      <c r="R1286">
        <v>45</v>
      </c>
      <c r="S1286">
        <v>52</v>
      </c>
      <c r="T1286">
        <v>3</v>
      </c>
      <c r="U1286" s="1">
        <v>4397127092</v>
      </c>
      <c r="V1286">
        <v>269</v>
      </c>
    </row>
    <row r="1287" spans="1:22" x14ac:dyDescent="0.25">
      <c r="A1287" t="s">
        <v>117</v>
      </c>
      <c r="B1287" s="2">
        <v>37073</v>
      </c>
      <c r="C1287" s="13" t="str">
        <f>INDEX('Regions and subregions'!A:A, MATCH('Data by country'!A1287, 'Regions and subregions'!C:C, 0))</f>
        <v>Africa</v>
      </c>
      <c r="D1287" s="13" t="str">
        <f>INDEX('Regions and subregions'!B:B, MATCH('Data by country'!A1287, 'Regions and subregions'!C:C, 0))</f>
        <v>Eastern Africa</v>
      </c>
      <c r="G1287" s="1">
        <v>147500</v>
      </c>
      <c r="H1287">
        <v>0</v>
      </c>
      <c r="I1287">
        <v>97</v>
      </c>
      <c r="J1287">
        <v>11</v>
      </c>
      <c r="K1287">
        <v>4</v>
      </c>
      <c r="L1287" s="1">
        <v>15846412</v>
      </c>
      <c r="M1287" s="1">
        <v>4338748</v>
      </c>
      <c r="N1287">
        <v>40</v>
      </c>
      <c r="O1287">
        <v>62</v>
      </c>
      <c r="P1287">
        <v>59</v>
      </c>
      <c r="Q1287">
        <v>61</v>
      </c>
      <c r="R1287">
        <v>45</v>
      </c>
      <c r="S1287">
        <v>52</v>
      </c>
      <c r="T1287">
        <v>3</v>
      </c>
      <c r="U1287" s="1">
        <v>4529469041</v>
      </c>
      <c r="V1287">
        <v>286</v>
      </c>
    </row>
    <row r="1288" spans="1:22" x14ac:dyDescent="0.25">
      <c r="A1288" t="s">
        <v>117</v>
      </c>
      <c r="B1288" s="2">
        <v>36708</v>
      </c>
      <c r="C1288" s="13" t="str">
        <f>INDEX('Regions and subregions'!A:A, MATCH('Data by country'!A1288, 'Regions and subregions'!C:C, 0))</f>
        <v>Africa</v>
      </c>
      <c r="D1288" s="13" t="str">
        <f>INDEX('Regions and subregions'!B:B, MATCH('Data by country'!A1288, 'Regions and subregions'!C:C, 0))</f>
        <v>Eastern Africa</v>
      </c>
      <c r="G1288" s="1">
        <v>63094</v>
      </c>
      <c r="H1288">
        <v>0</v>
      </c>
      <c r="I1288">
        <v>102</v>
      </c>
      <c r="J1288">
        <v>9</v>
      </c>
      <c r="K1288">
        <v>4</v>
      </c>
      <c r="L1288" s="1">
        <v>15364272</v>
      </c>
      <c r="M1288" s="1">
        <v>4163718</v>
      </c>
      <c r="N1288">
        <v>41</v>
      </c>
      <c r="O1288">
        <v>61</v>
      </c>
      <c r="P1288">
        <v>58</v>
      </c>
      <c r="Q1288">
        <v>60</v>
      </c>
      <c r="R1288">
        <v>45</v>
      </c>
      <c r="S1288">
        <v>52</v>
      </c>
      <c r="T1288">
        <v>3</v>
      </c>
      <c r="U1288" s="1">
        <v>3877575177</v>
      </c>
      <c r="V1288">
        <v>252</v>
      </c>
    </row>
    <row r="1289" spans="1:22" x14ac:dyDescent="0.25">
      <c r="A1289" t="s">
        <v>118</v>
      </c>
      <c r="B1289" s="2">
        <v>40360</v>
      </c>
      <c r="C1289" s="13" t="str">
        <f>INDEX('Regions and subregions'!A:A, MATCH('Data by country'!A1289, 'Regions and subregions'!C:C, 0))</f>
        <v>Africa</v>
      </c>
      <c r="D1289" s="13" t="str">
        <f>INDEX('Regions and subregions'!B:B, MATCH('Data by country'!A1289, 'Regions and subregions'!C:C, 0))</f>
        <v>Eastern Africa</v>
      </c>
      <c r="G1289" s="1">
        <v>3037469</v>
      </c>
      <c r="H1289">
        <v>2</v>
      </c>
      <c r="I1289">
        <v>92</v>
      </c>
      <c r="J1289">
        <v>26</v>
      </c>
      <c r="K1289">
        <v>7</v>
      </c>
      <c r="L1289" s="1">
        <v>14900841</v>
      </c>
      <c r="M1289" s="1">
        <v>2950367</v>
      </c>
      <c r="N1289">
        <v>44</v>
      </c>
      <c r="O1289">
        <v>54</v>
      </c>
      <c r="P1289">
        <v>53</v>
      </c>
      <c r="Q1289">
        <v>53</v>
      </c>
      <c r="R1289">
        <v>46</v>
      </c>
      <c r="S1289">
        <v>51</v>
      </c>
      <c r="T1289">
        <v>3</v>
      </c>
      <c r="U1289" s="1">
        <v>5054150506</v>
      </c>
      <c r="V1289">
        <v>339</v>
      </c>
    </row>
    <row r="1290" spans="1:22" x14ac:dyDescent="0.25">
      <c r="A1290" t="s">
        <v>118</v>
      </c>
      <c r="B1290" s="2">
        <v>39995</v>
      </c>
      <c r="C1290" s="13" t="str">
        <f>INDEX('Regions and subregions'!A:A, MATCH('Data by country'!A1290, 'Regions and subregions'!C:C, 0))</f>
        <v>Africa</v>
      </c>
      <c r="D1290" s="13" t="str">
        <f>INDEX('Regions and subregions'!B:B, MATCH('Data by country'!A1290, 'Regions and subregions'!C:C, 0))</f>
        <v>Eastern Africa</v>
      </c>
      <c r="G1290" s="1">
        <v>2374051</v>
      </c>
      <c r="H1290">
        <v>1</v>
      </c>
      <c r="I1290">
        <v>98</v>
      </c>
      <c r="J1290">
        <v>25</v>
      </c>
      <c r="K1290">
        <v>7</v>
      </c>
      <c r="L1290" s="1">
        <v>14442290</v>
      </c>
      <c r="M1290" s="1">
        <v>2787362</v>
      </c>
      <c r="N1290">
        <v>44</v>
      </c>
      <c r="O1290">
        <v>53</v>
      </c>
      <c r="P1290">
        <v>53</v>
      </c>
      <c r="Q1290">
        <v>53</v>
      </c>
      <c r="R1290">
        <v>46</v>
      </c>
      <c r="S1290">
        <v>51</v>
      </c>
      <c r="T1290">
        <v>3</v>
      </c>
      <c r="U1290" s="1">
        <v>4727588361</v>
      </c>
      <c r="V1290">
        <v>327</v>
      </c>
    </row>
    <row r="1291" spans="1:22" x14ac:dyDescent="0.25">
      <c r="A1291" t="s">
        <v>118</v>
      </c>
      <c r="B1291" s="2">
        <v>39630</v>
      </c>
      <c r="C1291" s="13" t="str">
        <f>INDEX('Regions and subregions'!A:A, MATCH('Data by country'!A1291, 'Regions and subregions'!C:C, 0))</f>
        <v>Africa</v>
      </c>
      <c r="D1291" s="13" t="str">
        <f>INDEX('Regions and subregions'!B:B, MATCH('Data by country'!A1291, 'Regions and subregions'!C:C, 0))</f>
        <v>Eastern Africa</v>
      </c>
      <c r="E1291">
        <v>44</v>
      </c>
      <c r="G1291" s="1">
        <v>1507684</v>
      </c>
      <c r="H1291">
        <v>1</v>
      </c>
      <c r="I1291">
        <v>105</v>
      </c>
      <c r="J1291">
        <v>21</v>
      </c>
      <c r="K1291">
        <v>7</v>
      </c>
      <c r="L1291" s="1">
        <v>14005113</v>
      </c>
      <c r="M1291" s="1">
        <v>2632961</v>
      </c>
      <c r="N1291">
        <v>44</v>
      </c>
      <c r="O1291">
        <v>52</v>
      </c>
      <c r="P1291">
        <v>52</v>
      </c>
      <c r="Q1291">
        <v>52</v>
      </c>
      <c r="R1291">
        <v>46</v>
      </c>
      <c r="S1291">
        <v>51</v>
      </c>
      <c r="T1291">
        <v>3</v>
      </c>
      <c r="U1291" s="1">
        <v>4073514639</v>
      </c>
      <c r="V1291">
        <v>291</v>
      </c>
    </row>
    <row r="1292" spans="1:22" x14ac:dyDescent="0.25">
      <c r="A1292" t="s">
        <v>118</v>
      </c>
      <c r="B1292" s="2">
        <v>39264</v>
      </c>
      <c r="C1292" s="13" t="str">
        <f>INDEX('Regions and subregions'!A:A, MATCH('Data by country'!A1292, 'Regions and subregions'!C:C, 0))</f>
        <v>Africa</v>
      </c>
      <c r="D1292" s="13" t="str">
        <f>INDEX('Regions and subregions'!B:B, MATCH('Data by country'!A1292, 'Regions and subregions'!C:C, 0))</f>
        <v>Eastern Africa</v>
      </c>
      <c r="F1292">
        <v>4</v>
      </c>
      <c r="G1292" s="1">
        <v>1050852</v>
      </c>
      <c r="H1292">
        <v>1</v>
      </c>
      <c r="I1292">
        <v>112</v>
      </c>
      <c r="J1292">
        <v>20</v>
      </c>
      <c r="K1292">
        <v>7</v>
      </c>
      <c r="L1292" s="1">
        <v>13589404</v>
      </c>
      <c r="M1292" s="1">
        <v>2486861</v>
      </c>
      <c r="N1292">
        <v>44</v>
      </c>
      <c r="O1292">
        <v>51</v>
      </c>
      <c r="P1292">
        <v>51</v>
      </c>
      <c r="Q1292">
        <v>51</v>
      </c>
      <c r="R1292">
        <v>46</v>
      </c>
      <c r="S1292">
        <v>51</v>
      </c>
      <c r="T1292">
        <v>3</v>
      </c>
      <c r="U1292" s="1">
        <v>3458333499</v>
      </c>
      <c r="V1292">
        <v>254</v>
      </c>
    </row>
    <row r="1293" spans="1:22" x14ac:dyDescent="0.25">
      <c r="A1293" t="s">
        <v>118</v>
      </c>
      <c r="B1293" s="2">
        <v>38899</v>
      </c>
      <c r="C1293" s="13" t="str">
        <f>INDEX('Regions and subregions'!A:A, MATCH('Data by country'!A1293, 'Regions and subregions'!C:C, 0))</f>
        <v>Africa</v>
      </c>
      <c r="D1293" s="13" t="str">
        <f>INDEX('Regions and subregions'!B:B, MATCH('Data by country'!A1293, 'Regions and subregions'!C:C, 0))</f>
        <v>Eastern Africa</v>
      </c>
      <c r="G1293" s="1">
        <v>620163</v>
      </c>
      <c r="H1293">
        <v>0</v>
      </c>
      <c r="I1293">
        <v>120</v>
      </c>
      <c r="J1293">
        <v>21</v>
      </c>
      <c r="K1293">
        <v>9</v>
      </c>
      <c r="L1293" s="1">
        <v>13195329</v>
      </c>
      <c r="M1293" s="1">
        <v>2348769</v>
      </c>
      <c r="N1293">
        <v>44</v>
      </c>
      <c r="O1293">
        <v>50</v>
      </c>
      <c r="P1293">
        <v>50</v>
      </c>
      <c r="Q1293">
        <v>50</v>
      </c>
      <c r="R1293">
        <v>46</v>
      </c>
      <c r="S1293">
        <v>51</v>
      </c>
      <c r="T1293">
        <v>3</v>
      </c>
      <c r="U1293" s="1">
        <v>3116942711</v>
      </c>
      <c r="V1293">
        <v>236</v>
      </c>
    </row>
    <row r="1294" spans="1:22" x14ac:dyDescent="0.25">
      <c r="A1294" t="s">
        <v>118</v>
      </c>
      <c r="B1294" s="2">
        <v>38534</v>
      </c>
      <c r="C1294" s="13" t="str">
        <f>INDEX('Regions and subregions'!A:A, MATCH('Data by country'!A1294, 'Regions and subregions'!C:C, 0))</f>
        <v>Africa</v>
      </c>
      <c r="D1294" s="13" t="str">
        <f>INDEX('Regions and subregions'!B:B, MATCH('Data by country'!A1294, 'Regions and subregions'!C:C, 0))</f>
        <v>Eastern Africa</v>
      </c>
      <c r="G1294" s="1">
        <v>421163</v>
      </c>
      <c r="H1294">
        <v>0</v>
      </c>
      <c r="I1294">
        <v>128</v>
      </c>
      <c r="J1294">
        <v>16</v>
      </c>
      <c r="K1294">
        <v>8</v>
      </c>
      <c r="L1294" s="1">
        <v>12822587</v>
      </c>
      <c r="M1294" s="1">
        <v>2218308</v>
      </c>
      <c r="N1294">
        <v>44</v>
      </c>
      <c r="O1294">
        <v>49</v>
      </c>
      <c r="P1294">
        <v>49</v>
      </c>
      <c r="Q1294">
        <v>49</v>
      </c>
      <c r="R1294">
        <v>46</v>
      </c>
      <c r="S1294">
        <v>51</v>
      </c>
      <c r="T1294">
        <v>3</v>
      </c>
      <c r="U1294" s="1">
        <v>2755429811</v>
      </c>
      <c r="V1294">
        <v>215</v>
      </c>
    </row>
    <row r="1295" spans="1:22" x14ac:dyDescent="0.25">
      <c r="A1295" t="s">
        <v>118</v>
      </c>
      <c r="B1295" s="2">
        <v>38169</v>
      </c>
      <c r="C1295" s="13" t="str">
        <f>INDEX('Regions and subregions'!A:A, MATCH('Data by country'!A1295, 'Regions and subregions'!C:C, 0))</f>
        <v>Africa</v>
      </c>
      <c r="D1295" s="13" t="str">
        <f>INDEX('Regions and subregions'!B:B, MATCH('Data by country'!A1295, 'Regions and subregions'!C:C, 0))</f>
        <v>Eastern Africa</v>
      </c>
      <c r="E1295">
        <v>26</v>
      </c>
      <c r="G1295" s="1">
        <v>222135</v>
      </c>
      <c r="H1295">
        <v>0</v>
      </c>
      <c r="I1295">
        <v>136</v>
      </c>
      <c r="J1295">
        <v>15</v>
      </c>
      <c r="K1295">
        <v>8</v>
      </c>
      <c r="L1295" s="1">
        <v>12472794</v>
      </c>
      <c r="M1295" s="1">
        <v>2105408</v>
      </c>
      <c r="N1295">
        <v>43</v>
      </c>
      <c r="O1295">
        <v>48</v>
      </c>
      <c r="P1295">
        <v>48</v>
      </c>
      <c r="Q1295">
        <v>48</v>
      </c>
      <c r="R1295">
        <v>46</v>
      </c>
      <c r="S1295">
        <v>51</v>
      </c>
      <c r="T1295">
        <v>3</v>
      </c>
      <c r="U1295" s="1">
        <v>2625187647</v>
      </c>
      <c r="V1295">
        <v>210</v>
      </c>
    </row>
    <row r="1296" spans="1:22" x14ac:dyDescent="0.25">
      <c r="A1296" t="s">
        <v>118</v>
      </c>
      <c r="B1296" s="2">
        <v>37803</v>
      </c>
      <c r="C1296" s="13" t="str">
        <f>INDEX('Regions and subregions'!A:A, MATCH('Data by country'!A1296, 'Regions and subregions'!C:C, 0))</f>
        <v>Africa</v>
      </c>
      <c r="D1296" s="13" t="str">
        <f>INDEX('Regions and subregions'!B:B, MATCH('Data by country'!A1296, 'Regions and subregions'!C:C, 0))</f>
        <v>Eastern Africa</v>
      </c>
      <c r="E1296">
        <v>30</v>
      </c>
      <c r="G1296" s="1">
        <v>135114</v>
      </c>
      <c r="H1296">
        <v>0</v>
      </c>
      <c r="I1296">
        <v>143</v>
      </c>
      <c r="J1296">
        <v>12</v>
      </c>
      <c r="K1296">
        <v>6</v>
      </c>
      <c r="L1296" s="1">
        <v>12144945</v>
      </c>
      <c r="M1296" s="1">
        <v>1999058</v>
      </c>
      <c r="N1296">
        <v>43</v>
      </c>
      <c r="O1296">
        <v>47</v>
      </c>
      <c r="P1296">
        <v>47</v>
      </c>
      <c r="Q1296">
        <v>47</v>
      </c>
      <c r="R1296">
        <v>46</v>
      </c>
      <c r="S1296">
        <v>51</v>
      </c>
      <c r="T1296">
        <v>3</v>
      </c>
      <c r="U1296" s="1">
        <v>2424655976</v>
      </c>
      <c r="V1296">
        <v>200</v>
      </c>
    </row>
    <row r="1297" spans="1:22" x14ac:dyDescent="0.25">
      <c r="A1297" t="s">
        <v>118</v>
      </c>
      <c r="B1297" s="2">
        <v>37438</v>
      </c>
      <c r="C1297" s="13" t="str">
        <f>INDEX('Regions and subregions'!A:A, MATCH('Data by country'!A1297, 'Regions and subregions'!C:C, 0))</f>
        <v>Africa</v>
      </c>
      <c r="D1297" s="13" t="str">
        <f>INDEX('Regions and subregions'!B:B, MATCH('Data by country'!A1297, 'Regions and subregions'!C:C, 0))</f>
        <v>Eastern Africa</v>
      </c>
      <c r="E1297">
        <v>37</v>
      </c>
      <c r="G1297" s="1">
        <v>86047</v>
      </c>
      <c r="H1297">
        <v>0</v>
      </c>
      <c r="I1297">
        <v>151</v>
      </c>
      <c r="J1297">
        <v>10</v>
      </c>
      <c r="K1297">
        <v>5</v>
      </c>
      <c r="L1297" s="1">
        <v>11833102</v>
      </c>
      <c r="M1297" s="1">
        <v>1898030</v>
      </c>
      <c r="N1297">
        <v>44</v>
      </c>
      <c r="O1297">
        <v>47</v>
      </c>
      <c r="P1297">
        <v>47</v>
      </c>
      <c r="Q1297">
        <v>47</v>
      </c>
      <c r="R1297">
        <v>46</v>
      </c>
      <c r="S1297">
        <v>51</v>
      </c>
      <c r="T1297">
        <v>3</v>
      </c>
      <c r="U1297" s="1">
        <v>2665159242</v>
      </c>
      <c r="V1297">
        <v>225</v>
      </c>
    </row>
    <row r="1298" spans="1:22" x14ac:dyDescent="0.25">
      <c r="A1298" t="s">
        <v>118</v>
      </c>
      <c r="B1298" s="2">
        <v>37073</v>
      </c>
      <c r="C1298" s="13" t="str">
        <f>INDEX('Regions and subregions'!A:A, MATCH('Data by country'!A1298, 'Regions and subregions'!C:C, 0))</f>
        <v>Africa</v>
      </c>
      <c r="D1298" s="13" t="str">
        <f>INDEX('Regions and subregions'!B:B, MATCH('Data by country'!A1298, 'Regions and subregions'!C:C, 0))</f>
        <v>Eastern Africa</v>
      </c>
      <c r="E1298">
        <v>22</v>
      </c>
      <c r="G1298" s="1">
        <v>55730</v>
      </c>
      <c r="H1298">
        <v>0</v>
      </c>
      <c r="I1298">
        <v>159</v>
      </c>
      <c r="J1298">
        <v>7</v>
      </c>
      <c r="K1298">
        <v>5</v>
      </c>
      <c r="L1298" s="1">
        <v>11529337</v>
      </c>
      <c r="M1298" s="1">
        <v>1800882</v>
      </c>
      <c r="N1298">
        <v>44</v>
      </c>
      <c r="O1298">
        <v>46</v>
      </c>
      <c r="P1298">
        <v>46</v>
      </c>
      <c r="Q1298">
        <v>46</v>
      </c>
      <c r="R1298">
        <v>46</v>
      </c>
      <c r="S1298">
        <v>51</v>
      </c>
      <c r="T1298">
        <v>3</v>
      </c>
      <c r="U1298" s="1">
        <v>1716502772</v>
      </c>
      <c r="V1298">
        <v>149</v>
      </c>
    </row>
    <row r="1299" spans="1:22" x14ac:dyDescent="0.25">
      <c r="A1299" t="s">
        <v>118</v>
      </c>
      <c r="B1299" s="2">
        <v>36708</v>
      </c>
      <c r="C1299" s="13" t="str">
        <f>INDEX('Regions and subregions'!A:A, MATCH('Data by country'!A1299, 'Regions and subregions'!C:C, 0))</f>
        <v>Africa</v>
      </c>
      <c r="D1299" s="13" t="str">
        <f>INDEX('Regions and subregions'!B:B, MATCH('Data by country'!A1299, 'Regions and subregions'!C:C, 0))</f>
        <v>Eastern Africa</v>
      </c>
      <c r="E1299">
        <v>27</v>
      </c>
      <c r="G1299" s="1">
        <v>49000</v>
      </c>
      <c r="H1299">
        <v>0</v>
      </c>
      <c r="I1299">
        <v>167</v>
      </c>
      <c r="J1299">
        <v>9</v>
      </c>
      <c r="K1299">
        <v>6</v>
      </c>
      <c r="L1299" s="1">
        <v>11228756</v>
      </c>
      <c r="M1299" s="1">
        <v>1706771</v>
      </c>
      <c r="N1299">
        <v>44</v>
      </c>
      <c r="O1299">
        <v>46</v>
      </c>
      <c r="P1299">
        <v>46</v>
      </c>
      <c r="Q1299">
        <v>46</v>
      </c>
      <c r="R1299">
        <v>46</v>
      </c>
      <c r="S1299">
        <v>51</v>
      </c>
      <c r="T1299">
        <v>3</v>
      </c>
      <c r="U1299" s="1">
        <v>1743506520</v>
      </c>
      <c r="V1299">
        <v>155</v>
      </c>
    </row>
    <row r="1300" spans="1:22" x14ac:dyDescent="0.25">
      <c r="A1300" t="s">
        <v>119</v>
      </c>
      <c r="B1300" s="2">
        <v>40360</v>
      </c>
      <c r="C1300" s="13" t="str">
        <f>INDEX('Regions and subregions'!A:A, MATCH('Data by country'!A1300, 'Regions and subregions'!C:C, 0))</f>
        <v>Asia</v>
      </c>
      <c r="D1300" s="13">
        <f>INDEX('Regions and subregions'!B:B, MATCH('Data by country'!A1300, 'Regions and subregions'!C:C, 0))</f>
        <v>0</v>
      </c>
      <c r="E1300" s="1">
        <v>1527</v>
      </c>
      <c r="G1300" s="1">
        <v>33859000</v>
      </c>
      <c r="H1300">
        <v>56</v>
      </c>
      <c r="I1300">
        <v>6</v>
      </c>
      <c r="J1300">
        <v>368</v>
      </c>
      <c r="K1300">
        <v>4</v>
      </c>
      <c r="L1300" s="1">
        <v>28401017</v>
      </c>
      <c r="M1300" s="1">
        <v>20505534</v>
      </c>
      <c r="N1300">
        <v>20</v>
      </c>
      <c r="O1300">
        <v>76</v>
      </c>
      <c r="P1300">
        <v>72</v>
      </c>
      <c r="Q1300">
        <v>74</v>
      </c>
      <c r="R1300">
        <v>30</v>
      </c>
      <c r="S1300">
        <v>65</v>
      </c>
      <c r="T1300">
        <v>5</v>
      </c>
      <c r="U1300" s="1">
        <v>237796914597</v>
      </c>
      <c r="V1300" s="1">
        <v>8373</v>
      </c>
    </row>
    <row r="1301" spans="1:22" x14ac:dyDescent="0.25">
      <c r="A1301" t="s">
        <v>119</v>
      </c>
      <c r="B1301" s="2">
        <v>39995</v>
      </c>
      <c r="C1301" s="13" t="str">
        <f>INDEX('Regions and subregions'!A:A, MATCH('Data by country'!A1301, 'Regions and subregions'!C:C, 0))</f>
        <v>Asia</v>
      </c>
      <c r="D1301" s="13">
        <f>INDEX('Regions and subregions'!B:B, MATCH('Data by country'!A1301, 'Regions and subregions'!C:C, 0))</f>
        <v>0</v>
      </c>
      <c r="E1301" s="1">
        <v>1527</v>
      </c>
      <c r="F1301">
        <v>313</v>
      </c>
      <c r="G1301" s="1">
        <v>30144000</v>
      </c>
      <c r="H1301">
        <v>56</v>
      </c>
      <c r="I1301">
        <v>7</v>
      </c>
      <c r="J1301">
        <v>316</v>
      </c>
      <c r="K1301">
        <v>5</v>
      </c>
      <c r="L1301" s="1">
        <v>27949395</v>
      </c>
      <c r="M1301" s="1">
        <v>19922329</v>
      </c>
      <c r="N1301">
        <v>21</v>
      </c>
      <c r="O1301">
        <v>76</v>
      </c>
      <c r="P1301">
        <v>72</v>
      </c>
      <c r="Q1301">
        <v>74</v>
      </c>
      <c r="R1301">
        <v>31</v>
      </c>
      <c r="S1301">
        <v>65</v>
      </c>
      <c r="T1301">
        <v>5</v>
      </c>
      <c r="U1301" s="1">
        <v>192911631102</v>
      </c>
      <c r="V1301" s="1">
        <v>6902</v>
      </c>
    </row>
    <row r="1302" spans="1:22" x14ac:dyDescent="0.25">
      <c r="A1302" t="s">
        <v>119</v>
      </c>
      <c r="B1302" s="2">
        <v>39630</v>
      </c>
      <c r="C1302" s="13" t="str">
        <f>INDEX('Regions and subregions'!A:A, MATCH('Data by country'!A1302, 'Regions and subregions'!C:C, 0))</f>
        <v>Asia</v>
      </c>
      <c r="D1302" s="13">
        <f>INDEX('Regions and subregions'!B:B, MATCH('Data by country'!A1302, 'Regions and subregions'!C:C, 0))</f>
        <v>0</v>
      </c>
      <c r="E1302" s="1">
        <v>2268</v>
      </c>
      <c r="F1302">
        <v>298</v>
      </c>
      <c r="G1302" s="1">
        <v>27713000</v>
      </c>
      <c r="H1302">
        <v>56</v>
      </c>
      <c r="I1302">
        <v>7</v>
      </c>
      <c r="J1302">
        <v>306</v>
      </c>
      <c r="K1302">
        <v>4</v>
      </c>
      <c r="L1302" s="1">
        <v>27502008</v>
      </c>
      <c r="M1302" s="1">
        <v>19350413</v>
      </c>
      <c r="N1302">
        <v>21</v>
      </c>
      <c r="O1302">
        <v>76</v>
      </c>
      <c r="P1302">
        <v>71</v>
      </c>
      <c r="Q1302">
        <v>74</v>
      </c>
      <c r="R1302">
        <v>31</v>
      </c>
      <c r="S1302">
        <v>64</v>
      </c>
      <c r="T1302">
        <v>5</v>
      </c>
      <c r="U1302" s="1">
        <v>222744224712</v>
      </c>
      <c r="V1302" s="1">
        <v>8099</v>
      </c>
    </row>
    <row r="1303" spans="1:22" x14ac:dyDescent="0.25">
      <c r="A1303" t="s">
        <v>119</v>
      </c>
      <c r="B1303" s="2">
        <v>39264</v>
      </c>
      <c r="C1303" s="13" t="str">
        <f>INDEX('Regions and subregions'!A:A, MATCH('Data by country'!A1303, 'Regions and subregions'!C:C, 0))</f>
        <v>Asia</v>
      </c>
      <c r="D1303" s="13">
        <f>INDEX('Regions and subregions'!B:B, MATCH('Data by country'!A1303, 'Regions and subregions'!C:C, 0))</f>
        <v>0</v>
      </c>
      <c r="E1303" s="1">
        <v>2193</v>
      </c>
      <c r="F1303">
        <v>283</v>
      </c>
      <c r="G1303" s="1">
        <v>23347000</v>
      </c>
      <c r="H1303">
        <v>56</v>
      </c>
      <c r="I1303">
        <v>7</v>
      </c>
      <c r="J1303">
        <v>262</v>
      </c>
      <c r="K1303">
        <v>4</v>
      </c>
      <c r="L1303" s="1">
        <v>27051142</v>
      </c>
      <c r="M1303" s="1">
        <v>18784313</v>
      </c>
      <c r="N1303">
        <v>21</v>
      </c>
      <c r="O1303">
        <v>76</v>
      </c>
      <c r="P1303">
        <v>71</v>
      </c>
      <c r="Q1303">
        <v>73</v>
      </c>
      <c r="R1303">
        <v>32</v>
      </c>
      <c r="S1303">
        <v>64</v>
      </c>
      <c r="T1303">
        <v>4</v>
      </c>
      <c r="U1303" s="1">
        <v>186777261971</v>
      </c>
      <c r="V1303" s="1">
        <v>6905</v>
      </c>
    </row>
    <row r="1304" spans="1:22" x14ac:dyDescent="0.25">
      <c r="A1304" t="s">
        <v>119</v>
      </c>
      <c r="B1304" s="2">
        <v>38899</v>
      </c>
      <c r="C1304" s="13" t="str">
        <f>INDEX('Regions and subregions'!A:A, MATCH('Data by country'!A1304, 'Regions and subregions'!C:C, 0))</f>
        <v>Asia</v>
      </c>
      <c r="D1304" s="13">
        <f>INDEX('Regions and subregions'!B:B, MATCH('Data by country'!A1304, 'Regions and subregions'!C:C, 0))</f>
        <v>0</v>
      </c>
      <c r="E1304" s="1">
        <v>2075</v>
      </c>
      <c r="F1304">
        <v>269</v>
      </c>
      <c r="G1304" s="1">
        <v>19463722</v>
      </c>
      <c r="H1304">
        <v>52</v>
      </c>
      <c r="I1304">
        <v>8</v>
      </c>
      <c r="J1304">
        <v>230</v>
      </c>
      <c r="K1304">
        <v>4</v>
      </c>
      <c r="L1304" s="1">
        <v>26586287</v>
      </c>
      <c r="M1304" s="1">
        <v>18216924</v>
      </c>
      <c r="N1304">
        <v>22</v>
      </c>
      <c r="O1304">
        <v>75</v>
      </c>
      <c r="P1304">
        <v>71</v>
      </c>
      <c r="Q1304">
        <v>73</v>
      </c>
      <c r="R1304">
        <v>32</v>
      </c>
      <c r="S1304">
        <v>64</v>
      </c>
      <c r="T1304">
        <v>4</v>
      </c>
      <c r="U1304" s="1">
        <v>156601423249</v>
      </c>
      <c r="V1304" s="1">
        <v>5890</v>
      </c>
    </row>
    <row r="1305" spans="1:22" x14ac:dyDescent="0.25">
      <c r="A1305" t="s">
        <v>119</v>
      </c>
      <c r="B1305" s="2">
        <v>38534</v>
      </c>
      <c r="C1305" s="13" t="str">
        <f>INDEX('Regions and subregions'!A:A, MATCH('Data by country'!A1305, 'Regions and subregions'!C:C, 0))</f>
        <v>Asia</v>
      </c>
      <c r="D1305" s="13">
        <f>INDEX('Regions and subregions'!B:B, MATCH('Data by country'!A1305, 'Regions and subregions'!C:C, 0))</f>
        <v>0</v>
      </c>
      <c r="E1305" s="1">
        <v>1181</v>
      </c>
      <c r="F1305">
        <v>256</v>
      </c>
      <c r="G1305" s="1">
        <v>19545000</v>
      </c>
      <c r="H1305">
        <v>49</v>
      </c>
      <c r="I1305">
        <v>8</v>
      </c>
      <c r="J1305">
        <v>222</v>
      </c>
      <c r="K1305">
        <v>4</v>
      </c>
      <c r="L1305" s="1">
        <v>26100241</v>
      </c>
      <c r="M1305" s="1">
        <v>17643763</v>
      </c>
      <c r="N1305">
        <v>22</v>
      </c>
      <c r="O1305">
        <v>75</v>
      </c>
      <c r="P1305">
        <v>71</v>
      </c>
      <c r="Q1305">
        <v>73</v>
      </c>
      <c r="R1305">
        <v>32</v>
      </c>
      <c r="S1305">
        <v>63</v>
      </c>
      <c r="T1305">
        <v>4</v>
      </c>
      <c r="U1305" s="1">
        <v>137952929781</v>
      </c>
      <c r="V1305" s="1">
        <v>5286</v>
      </c>
    </row>
    <row r="1306" spans="1:22" x14ac:dyDescent="0.25">
      <c r="A1306" t="s">
        <v>119</v>
      </c>
      <c r="B1306" s="2">
        <v>38169</v>
      </c>
      <c r="C1306" s="13" t="str">
        <f>INDEX('Regions and subregions'!A:A, MATCH('Data by country'!A1306, 'Regions and subregions'!C:C, 0))</f>
        <v>Asia</v>
      </c>
      <c r="D1306" s="13">
        <f>INDEX('Regions and subregions'!B:B, MATCH('Data by country'!A1306, 'Regions and subregions'!C:C, 0))</f>
        <v>0</v>
      </c>
      <c r="E1306" s="1">
        <v>1931</v>
      </c>
      <c r="F1306">
        <v>238</v>
      </c>
      <c r="G1306" s="1">
        <v>14611000</v>
      </c>
      <c r="H1306">
        <v>42</v>
      </c>
      <c r="I1306">
        <v>9</v>
      </c>
      <c r="J1306">
        <v>222</v>
      </c>
      <c r="K1306">
        <v>4</v>
      </c>
      <c r="L1306" s="1">
        <v>25590453</v>
      </c>
      <c r="M1306" s="1">
        <v>17012533</v>
      </c>
      <c r="N1306">
        <v>22</v>
      </c>
      <c r="O1306">
        <v>75</v>
      </c>
      <c r="P1306">
        <v>71</v>
      </c>
      <c r="Q1306">
        <v>73</v>
      </c>
      <c r="R1306">
        <v>32</v>
      </c>
      <c r="S1306">
        <v>63</v>
      </c>
      <c r="T1306">
        <v>4</v>
      </c>
      <c r="U1306" s="1">
        <v>124749473684</v>
      </c>
      <c r="V1306" s="1">
        <v>4875</v>
      </c>
    </row>
    <row r="1307" spans="1:22" x14ac:dyDescent="0.25">
      <c r="A1307" t="s">
        <v>119</v>
      </c>
      <c r="B1307" s="2">
        <v>37803</v>
      </c>
      <c r="C1307" s="13" t="str">
        <f>INDEX('Regions and subregions'!A:A, MATCH('Data by country'!A1307, 'Regions and subregions'!C:C, 0))</f>
        <v>Asia</v>
      </c>
      <c r="D1307" s="13">
        <f>INDEX('Regions and subregions'!B:B, MATCH('Data by country'!A1307, 'Regions and subregions'!C:C, 0))</f>
        <v>0</v>
      </c>
      <c r="E1307" s="1">
        <v>1931</v>
      </c>
      <c r="F1307">
        <v>225</v>
      </c>
      <c r="G1307" s="1">
        <v>11124000</v>
      </c>
      <c r="H1307">
        <v>35</v>
      </c>
      <c r="I1307">
        <v>9</v>
      </c>
      <c r="J1307">
        <v>207</v>
      </c>
      <c r="K1307">
        <v>5</v>
      </c>
      <c r="L1307" s="1">
        <v>25060184</v>
      </c>
      <c r="M1307" s="1">
        <v>16379336</v>
      </c>
      <c r="N1307">
        <v>23</v>
      </c>
      <c r="O1307">
        <v>75</v>
      </c>
      <c r="P1307">
        <v>71</v>
      </c>
      <c r="Q1307">
        <v>73</v>
      </c>
      <c r="R1307">
        <v>33</v>
      </c>
      <c r="S1307">
        <v>63</v>
      </c>
      <c r="T1307">
        <v>4</v>
      </c>
      <c r="U1307" s="1">
        <v>110202368421</v>
      </c>
      <c r="V1307" s="1">
        <v>4398</v>
      </c>
    </row>
    <row r="1308" spans="1:22" x14ac:dyDescent="0.25">
      <c r="A1308" t="s">
        <v>119</v>
      </c>
      <c r="B1308" s="2">
        <v>37438</v>
      </c>
      <c r="C1308" s="13" t="str">
        <f>INDEX('Regions and subregions'!A:A, MATCH('Data by country'!A1308, 'Regions and subregions'!C:C, 0))</f>
        <v>Asia</v>
      </c>
      <c r="D1308" s="13">
        <f>INDEX('Regions and subregions'!B:B, MATCH('Data by country'!A1308, 'Regions and subregions'!C:C, 0))</f>
        <v>0</v>
      </c>
      <c r="E1308" s="1">
        <v>1123</v>
      </c>
      <c r="G1308" s="1">
        <v>9053000</v>
      </c>
      <c r="H1308">
        <v>32</v>
      </c>
      <c r="I1308">
        <v>10</v>
      </c>
      <c r="J1308">
        <v>145</v>
      </c>
      <c r="K1308">
        <v>3</v>
      </c>
      <c r="L1308" s="1">
        <v>24515323</v>
      </c>
      <c r="M1308" s="1">
        <v>15748643</v>
      </c>
      <c r="N1308">
        <v>23</v>
      </c>
      <c r="O1308">
        <v>75</v>
      </c>
      <c r="P1308">
        <v>70</v>
      </c>
      <c r="Q1308">
        <v>72</v>
      </c>
      <c r="R1308">
        <v>33</v>
      </c>
      <c r="S1308">
        <v>63</v>
      </c>
      <c r="T1308">
        <v>4</v>
      </c>
      <c r="U1308" s="1">
        <v>100845526316</v>
      </c>
      <c r="V1308" s="1">
        <v>4114</v>
      </c>
    </row>
    <row r="1309" spans="1:22" x14ac:dyDescent="0.25">
      <c r="A1309" t="s">
        <v>119</v>
      </c>
      <c r="B1309" s="2">
        <v>37073</v>
      </c>
      <c r="C1309" s="13" t="str">
        <f>INDEX('Regions and subregions'!A:A, MATCH('Data by country'!A1309, 'Regions and subregions'!C:C, 0))</f>
        <v>Asia</v>
      </c>
      <c r="D1309" s="13">
        <f>INDEX('Regions and subregions'!B:B, MATCH('Data by country'!A1309, 'Regions and subregions'!C:C, 0))</f>
        <v>0</v>
      </c>
      <c r="E1309" s="1">
        <v>1181</v>
      </c>
      <c r="G1309" s="1">
        <v>7385000</v>
      </c>
      <c r="H1309">
        <v>27</v>
      </c>
      <c r="I1309">
        <v>10</v>
      </c>
      <c r="J1309">
        <v>136</v>
      </c>
      <c r="K1309">
        <v>3</v>
      </c>
      <c r="L1309" s="1">
        <v>23964621</v>
      </c>
      <c r="M1309" s="1">
        <v>15126469</v>
      </c>
      <c r="N1309">
        <v>24</v>
      </c>
      <c r="O1309">
        <v>75</v>
      </c>
      <c r="P1309">
        <v>70</v>
      </c>
      <c r="Q1309">
        <v>72</v>
      </c>
      <c r="R1309">
        <v>33</v>
      </c>
      <c r="S1309">
        <v>63</v>
      </c>
      <c r="T1309">
        <v>4</v>
      </c>
      <c r="U1309" s="1">
        <v>92783947368</v>
      </c>
      <c r="V1309" s="1">
        <v>3872</v>
      </c>
    </row>
    <row r="1310" spans="1:22" x14ac:dyDescent="0.25">
      <c r="A1310" t="s">
        <v>119</v>
      </c>
      <c r="B1310" s="2">
        <v>36708</v>
      </c>
      <c r="C1310" s="13" t="str">
        <f>INDEX('Regions and subregions'!A:A, MATCH('Data by country'!A1310, 'Regions and subregions'!C:C, 0))</f>
        <v>Asia</v>
      </c>
      <c r="D1310" s="13">
        <f>INDEX('Regions and subregions'!B:B, MATCH('Data by country'!A1310, 'Regions and subregions'!C:C, 0))</f>
        <v>0</v>
      </c>
      <c r="E1310" s="1">
        <v>1312</v>
      </c>
      <c r="G1310" s="1">
        <v>5121748</v>
      </c>
      <c r="H1310">
        <v>21</v>
      </c>
      <c r="I1310">
        <v>11</v>
      </c>
      <c r="J1310">
        <v>128</v>
      </c>
      <c r="K1310">
        <v>3</v>
      </c>
      <c r="L1310" s="1">
        <v>23414909</v>
      </c>
      <c r="M1310" s="1">
        <v>14517244</v>
      </c>
      <c r="N1310">
        <v>24</v>
      </c>
      <c r="O1310">
        <v>74</v>
      </c>
      <c r="P1310">
        <v>70</v>
      </c>
      <c r="Q1310">
        <v>72</v>
      </c>
      <c r="R1310">
        <v>33</v>
      </c>
      <c r="S1310">
        <v>63</v>
      </c>
      <c r="T1310">
        <v>4</v>
      </c>
      <c r="U1310" s="1">
        <v>93789736842</v>
      </c>
      <c r="V1310" s="1">
        <v>4006</v>
      </c>
    </row>
    <row r="1311" spans="1:22" x14ac:dyDescent="0.25">
      <c r="A1311" t="s">
        <v>120</v>
      </c>
      <c r="B1311" s="2">
        <v>40360</v>
      </c>
      <c r="C1311" s="13" t="str">
        <f>INDEX('Regions and subregions'!A:A, MATCH('Data by country'!A1311, 'Regions and subregions'!C:C, 0))</f>
        <v>Asia</v>
      </c>
      <c r="D1311" s="13">
        <f>INDEX('Regions and subregions'!B:B, MATCH('Data by country'!A1311, 'Regions and subregions'!C:C, 0))</f>
        <v>0</v>
      </c>
      <c r="G1311" s="1">
        <v>494351</v>
      </c>
      <c r="H1311">
        <v>28</v>
      </c>
      <c r="I1311">
        <v>15</v>
      </c>
      <c r="J1311">
        <v>382</v>
      </c>
      <c r="K1311">
        <v>6</v>
      </c>
      <c r="L1311" s="1">
        <v>315885</v>
      </c>
      <c r="M1311" s="1">
        <v>127933</v>
      </c>
      <c r="N1311">
        <v>17</v>
      </c>
      <c r="O1311">
        <v>78</v>
      </c>
      <c r="P1311">
        <v>75</v>
      </c>
      <c r="Q1311">
        <v>77</v>
      </c>
      <c r="R1311">
        <v>27</v>
      </c>
      <c r="S1311">
        <v>68</v>
      </c>
      <c r="T1311">
        <v>5</v>
      </c>
      <c r="U1311" s="1">
        <v>2075500000</v>
      </c>
      <c r="V1311" s="1">
        <v>6570</v>
      </c>
    </row>
    <row r="1312" spans="1:22" x14ac:dyDescent="0.25">
      <c r="A1312" t="s">
        <v>120</v>
      </c>
      <c r="B1312" s="2">
        <v>39995</v>
      </c>
      <c r="C1312" s="13" t="str">
        <f>INDEX('Regions and subregions'!A:A, MATCH('Data by country'!A1312, 'Regions and subregions'!C:C, 0))</f>
        <v>Asia</v>
      </c>
      <c r="D1312" s="13">
        <f>INDEX('Regions and subregions'!B:B, MATCH('Data by country'!A1312, 'Regions and subregions'!C:C, 0))</f>
        <v>0</v>
      </c>
      <c r="F1312">
        <v>12</v>
      </c>
      <c r="G1312" s="1">
        <v>457770</v>
      </c>
      <c r="H1312">
        <v>25</v>
      </c>
      <c r="I1312">
        <v>17</v>
      </c>
      <c r="J1312">
        <v>355</v>
      </c>
      <c r="K1312">
        <v>6</v>
      </c>
      <c r="L1312" s="1">
        <v>311739</v>
      </c>
      <c r="M1312" s="1">
        <v>122139</v>
      </c>
      <c r="N1312">
        <v>17</v>
      </c>
      <c r="O1312">
        <v>77</v>
      </c>
      <c r="P1312">
        <v>75</v>
      </c>
      <c r="Q1312">
        <v>76</v>
      </c>
      <c r="R1312">
        <v>28</v>
      </c>
      <c r="S1312">
        <v>67</v>
      </c>
      <c r="T1312">
        <v>5</v>
      </c>
      <c r="U1312" s="1">
        <v>1942031250</v>
      </c>
      <c r="V1312" s="1">
        <v>6230</v>
      </c>
    </row>
    <row r="1313" spans="1:22" x14ac:dyDescent="0.25">
      <c r="A1313" t="s">
        <v>120</v>
      </c>
      <c r="B1313" s="2">
        <v>39630</v>
      </c>
      <c r="C1313" s="13" t="str">
        <f>INDEX('Regions and subregions'!A:A, MATCH('Data by country'!A1313, 'Regions and subregions'!C:C, 0))</f>
        <v>Asia</v>
      </c>
      <c r="D1313" s="13">
        <f>INDEX('Regions and subregions'!B:B, MATCH('Data by country'!A1313, 'Regions and subregions'!C:C, 0))</f>
        <v>0</v>
      </c>
      <c r="F1313">
        <v>11</v>
      </c>
      <c r="G1313" s="1">
        <v>435627</v>
      </c>
      <c r="H1313">
        <v>23</v>
      </c>
      <c r="I1313">
        <v>19</v>
      </c>
      <c r="J1313">
        <v>455</v>
      </c>
      <c r="K1313">
        <v>8</v>
      </c>
      <c r="L1313" s="1">
        <v>307632</v>
      </c>
      <c r="M1313" s="1">
        <v>116469</v>
      </c>
      <c r="N1313">
        <v>17</v>
      </c>
      <c r="O1313">
        <v>77</v>
      </c>
      <c r="P1313">
        <v>75</v>
      </c>
      <c r="Q1313">
        <v>76</v>
      </c>
      <c r="R1313">
        <v>29</v>
      </c>
      <c r="S1313">
        <v>66</v>
      </c>
      <c r="T1313">
        <v>5</v>
      </c>
      <c r="U1313" s="1">
        <v>1891632813</v>
      </c>
      <c r="V1313" s="1">
        <v>6149</v>
      </c>
    </row>
    <row r="1314" spans="1:22" x14ac:dyDescent="0.25">
      <c r="A1314" t="s">
        <v>120</v>
      </c>
      <c r="B1314" s="2">
        <v>39264</v>
      </c>
      <c r="C1314" s="13" t="str">
        <f>INDEX('Regions and subregions'!A:A, MATCH('Data by country'!A1314, 'Regions and subregions'!C:C, 0))</f>
        <v>Asia</v>
      </c>
      <c r="D1314" s="13">
        <f>INDEX('Regions and subregions'!B:B, MATCH('Data by country'!A1314, 'Regions and subregions'!C:C, 0))</f>
        <v>0</v>
      </c>
      <c r="F1314">
        <v>10</v>
      </c>
      <c r="G1314" s="1">
        <v>313539</v>
      </c>
      <c r="H1314">
        <v>16</v>
      </c>
      <c r="I1314">
        <v>21</v>
      </c>
      <c r="J1314">
        <v>339</v>
      </c>
      <c r="K1314">
        <v>7</v>
      </c>
      <c r="L1314" s="1">
        <v>303539</v>
      </c>
      <c r="M1314" s="1">
        <v>110913</v>
      </c>
      <c r="N1314">
        <v>17</v>
      </c>
      <c r="O1314">
        <v>76</v>
      </c>
      <c r="P1314">
        <v>74</v>
      </c>
      <c r="Q1314">
        <v>75</v>
      </c>
      <c r="R1314">
        <v>30</v>
      </c>
      <c r="S1314">
        <v>65</v>
      </c>
      <c r="T1314">
        <v>5</v>
      </c>
      <c r="U1314" s="1">
        <v>1541976563</v>
      </c>
      <c r="V1314" s="1">
        <v>5080</v>
      </c>
    </row>
    <row r="1315" spans="1:22" x14ac:dyDescent="0.25">
      <c r="A1315" t="s">
        <v>120</v>
      </c>
      <c r="B1315" s="2">
        <v>38899</v>
      </c>
      <c r="C1315" s="13" t="str">
        <f>INDEX('Regions and subregions'!A:A, MATCH('Data by country'!A1315, 'Regions and subregions'!C:C, 0))</f>
        <v>Asia</v>
      </c>
      <c r="D1315" s="13">
        <f>INDEX('Regions and subregions'!B:B, MATCH('Data by country'!A1315, 'Regions and subregions'!C:C, 0))</f>
        <v>0</v>
      </c>
      <c r="F1315">
        <v>9</v>
      </c>
      <c r="G1315" s="1">
        <v>271053</v>
      </c>
      <c r="H1315">
        <v>11</v>
      </c>
      <c r="I1315">
        <v>24</v>
      </c>
      <c r="J1315">
        <v>317</v>
      </c>
      <c r="K1315">
        <v>7</v>
      </c>
      <c r="L1315" s="1">
        <v>299419</v>
      </c>
      <c r="M1315" s="1">
        <v>105455</v>
      </c>
      <c r="N1315">
        <v>18</v>
      </c>
      <c r="O1315">
        <v>76</v>
      </c>
      <c r="P1315">
        <v>74</v>
      </c>
      <c r="Q1315">
        <v>75</v>
      </c>
      <c r="R1315">
        <v>31</v>
      </c>
      <c r="S1315">
        <v>64</v>
      </c>
      <c r="T1315">
        <v>5</v>
      </c>
      <c r="U1315" s="1">
        <v>1303375000</v>
      </c>
      <c r="V1315" s="1">
        <v>4353</v>
      </c>
    </row>
    <row r="1316" spans="1:22" x14ac:dyDescent="0.25">
      <c r="A1316" t="s">
        <v>120</v>
      </c>
      <c r="B1316" s="2">
        <v>38534</v>
      </c>
      <c r="C1316" s="13" t="str">
        <f>INDEX('Regions and subregions'!A:A, MATCH('Data by country'!A1316, 'Regions and subregions'!C:C, 0))</f>
        <v>Asia</v>
      </c>
      <c r="D1316" s="13">
        <f>INDEX('Regions and subregions'!B:B, MATCH('Data by country'!A1316, 'Regions and subregions'!C:C, 0))</f>
        <v>0</v>
      </c>
      <c r="F1316">
        <v>8</v>
      </c>
      <c r="G1316" s="1">
        <v>203620</v>
      </c>
      <c r="H1316">
        <v>7</v>
      </c>
      <c r="I1316">
        <v>27</v>
      </c>
      <c r="J1316">
        <v>255</v>
      </c>
      <c r="K1316">
        <v>10</v>
      </c>
      <c r="L1316" s="1">
        <v>295240</v>
      </c>
      <c r="M1316" s="1">
        <v>100086</v>
      </c>
      <c r="N1316">
        <v>18</v>
      </c>
      <c r="O1316">
        <v>75</v>
      </c>
      <c r="P1316">
        <v>73</v>
      </c>
      <c r="Q1316">
        <v>74</v>
      </c>
      <c r="R1316">
        <v>33</v>
      </c>
      <c r="S1316">
        <v>63</v>
      </c>
      <c r="T1316">
        <v>5</v>
      </c>
      <c r="U1316" s="1">
        <v>992476563</v>
      </c>
      <c r="V1316" s="1">
        <v>3362</v>
      </c>
    </row>
    <row r="1317" spans="1:22" x14ac:dyDescent="0.25">
      <c r="A1317" t="s">
        <v>120</v>
      </c>
      <c r="B1317" s="2">
        <v>38169</v>
      </c>
      <c r="C1317" s="13" t="str">
        <f>INDEX('Regions and subregions'!A:A, MATCH('Data by country'!A1317, 'Regions and subregions'!C:C, 0))</f>
        <v>Asia</v>
      </c>
      <c r="D1317" s="13">
        <f>INDEX('Regions and subregions'!B:B, MATCH('Data by country'!A1317, 'Regions and subregions'!C:C, 0))</f>
        <v>0</v>
      </c>
      <c r="F1317">
        <v>7</v>
      </c>
      <c r="G1317" s="1">
        <v>113246</v>
      </c>
      <c r="H1317">
        <v>7</v>
      </c>
      <c r="I1317">
        <v>30</v>
      </c>
      <c r="J1317">
        <v>223</v>
      </c>
      <c r="K1317">
        <v>8</v>
      </c>
      <c r="L1317" s="1">
        <v>290988</v>
      </c>
      <c r="M1317" s="1">
        <v>95037</v>
      </c>
      <c r="N1317">
        <v>19</v>
      </c>
      <c r="O1317">
        <v>75</v>
      </c>
      <c r="P1317">
        <v>73</v>
      </c>
      <c r="Q1317">
        <v>74</v>
      </c>
      <c r="R1317">
        <v>34</v>
      </c>
      <c r="S1317">
        <v>61</v>
      </c>
      <c r="T1317">
        <v>5</v>
      </c>
      <c r="U1317" s="1">
        <v>1058781250</v>
      </c>
      <c r="V1317" s="1">
        <v>3639</v>
      </c>
    </row>
    <row r="1318" spans="1:22" x14ac:dyDescent="0.25">
      <c r="A1318" t="s">
        <v>120</v>
      </c>
      <c r="B1318" s="2">
        <v>37803</v>
      </c>
      <c r="C1318" s="13" t="str">
        <f>INDEX('Regions and subregions'!A:A, MATCH('Data by country'!A1318, 'Regions and subregions'!C:C, 0))</f>
        <v>Asia</v>
      </c>
      <c r="D1318" s="13">
        <f>INDEX('Regions and subregions'!B:B, MATCH('Data by country'!A1318, 'Regions and subregions'!C:C, 0))</f>
        <v>0</v>
      </c>
      <c r="F1318">
        <v>5</v>
      </c>
      <c r="G1318" s="1">
        <v>66466</v>
      </c>
      <c r="H1318">
        <v>6</v>
      </c>
      <c r="I1318">
        <v>34</v>
      </c>
      <c r="J1318">
        <v>199</v>
      </c>
      <c r="K1318">
        <v>8</v>
      </c>
      <c r="L1318" s="1">
        <v>286665</v>
      </c>
      <c r="M1318" s="1">
        <v>90070</v>
      </c>
      <c r="N1318">
        <v>19</v>
      </c>
      <c r="O1318">
        <v>74</v>
      </c>
      <c r="P1318">
        <v>72</v>
      </c>
      <c r="Q1318">
        <v>73</v>
      </c>
      <c r="R1318">
        <v>36</v>
      </c>
      <c r="S1318">
        <v>60</v>
      </c>
      <c r="T1318">
        <v>4</v>
      </c>
      <c r="U1318" s="1">
        <v>932125000</v>
      </c>
      <c r="V1318" s="1">
        <v>3252</v>
      </c>
    </row>
    <row r="1319" spans="1:22" x14ac:dyDescent="0.25">
      <c r="A1319" t="s">
        <v>120</v>
      </c>
      <c r="B1319" s="2">
        <v>37438</v>
      </c>
      <c r="C1319" s="13" t="str">
        <f>INDEX('Regions and subregions'!A:A, MATCH('Data by country'!A1319, 'Regions and subregions'!C:C, 0))</f>
        <v>Asia</v>
      </c>
      <c r="D1319" s="13">
        <f>INDEX('Regions and subregions'!B:B, MATCH('Data by country'!A1319, 'Regions and subregions'!C:C, 0))</f>
        <v>0</v>
      </c>
      <c r="G1319" s="1">
        <v>41899</v>
      </c>
      <c r="H1319">
        <v>5</v>
      </c>
      <c r="I1319">
        <v>37</v>
      </c>
      <c r="J1319">
        <v>186</v>
      </c>
      <c r="K1319">
        <v>8</v>
      </c>
      <c r="L1319" s="1">
        <v>282266</v>
      </c>
      <c r="M1319" s="1">
        <v>85188</v>
      </c>
      <c r="N1319">
        <v>20</v>
      </c>
      <c r="O1319">
        <v>73</v>
      </c>
      <c r="P1319">
        <v>71</v>
      </c>
      <c r="Q1319">
        <v>72</v>
      </c>
      <c r="R1319">
        <v>37</v>
      </c>
      <c r="S1319">
        <v>59</v>
      </c>
      <c r="T1319">
        <v>4</v>
      </c>
      <c r="U1319" s="1">
        <v>814476563</v>
      </c>
      <c r="V1319" s="1">
        <v>2885</v>
      </c>
    </row>
    <row r="1320" spans="1:22" x14ac:dyDescent="0.25">
      <c r="A1320" t="s">
        <v>120</v>
      </c>
      <c r="B1320" s="2">
        <v>37073</v>
      </c>
      <c r="C1320" s="13" t="str">
        <f>INDEX('Regions and subregions'!A:A, MATCH('Data by country'!A1320, 'Regions and subregions'!C:C, 0))</f>
        <v>Asia</v>
      </c>
      <c r="D1320" s="13">
        <f>INDEX('Regions and subregions'!B:B, MATCH('Data by country'!A1320, 'Regions and subregions'!C:C, 0))</f>
        <v>0</v>
      </c>
      <c r="G1320" s="1">
        <v>18894</v>
      </c>
      <c r="H1320">
        <v>4</v>
      </c>
      <c r="I1320">
        <v>42</v>
      </c>
      <c r="J1320">
        <v>190</v>
      </c>
      <c r="K1320">
        <v>8</v>
      </c>
      <c r="L1320" s="1">
        <v>277791</v>
      </c>
      <c r="M1320" s="1">
        <v>80393</v>
      </c>
      <c r="N1320">
        <v>21</v>
      </c>
      <c r="O1320">
        <v>72</v>
      </c>
      <c r="P1320">
        <v>71</v>
      </c>
      <c r="Q1320">
        <v>71</v>
      </c>
      <c r="R1320">
        <v>39</v>
      </c>
      <c r="S1320">
        <v>57</v>
      </c>
      <c r="T1320">
        <v>4</v>
      </c>
      <c r="U1320" s="1">
        <v>788390523</v>
      </c>
      <c r="V1320" s="1">
        <v>2838</v>
      </c>
    </row>
    <row r="1321" spans="1:22" x14ac:dyDescent="0.25">
      <c r="A1321" t="s">
        <v>120</v>
      </c>
      <c r="B1321" s="2">
        <v>36708</v>
      </c>
      <c r="C1321" s="13" t="str">
        <f>INDEX('Regions and subregions'!A:A, MATCH('Data by country'!A1321, 'Regions and subregions'!C:C, 0))</f>
        <v>Asia</v>
      </c>
      <c r="D1321" s="13">
        <f>INDEX('Regions and subregions'!B:B, MATCH('Data by country'!A1321, 'Regions and subregions'!C:C, 0))</f>
        <v>0</v>
      </c>
      <c r="G1321" s="1">
        <v>7638</v>
      </c>
      <c r="H1321">
        <v>2</v>
      </c>
      <c r="I1321">
        <v>47</v>
      </c>
      <c r="J1321">
        <v>200</v>
      </c>
      <c r="K1321">
        <v>9</v>
      </c>
      <c r="L1321" s="1">
        <v>273236</v>
      </c>
      <c r="M1321" s="1">
        <v>75686</v>
      </c>
      <c r="N1321">
        <v>22</v>
      </c>
      <c r="O1321">
        <v>71</v>
      </c>
      <c r="P1321">
        <v>70</v>
      </c>
      <c r="Q1321">
        <v>70</v>
      </c>
      <c r="R1321">
        <v>40</v>
      </c>
      <c r="S1321">
        <v>56</v>
      </c>
      <c r="T1321">
        <v>4</v>
      </c>
      <c r="U1321" s="1">
        <v>624337144</v>
      </c>
      <c r="V1321" s="1">
        <v>2285</v>
      </c>
    </row>
    <row r="1322" spans="1:22" x14ac:dyDescent="0.25">
      <c r="A1322" t="s">
        <v>121</v>
      </c>
      <c r="B1322" s="2">
        <v>40360</v>
      </c>
      <c r="C1322" s="13" t="str">
        <f>INDEX('Regions and subregions'!A:A, MATCH('Data by country'!A1322, 'Regions and subregions'!C:C, 0))</f>
        <v>Africa</v>
      </c>
      <c r="D1322" s="13" t="str">
        <f>INDEX('Regions and subregions'!B:B, MATCH('Data by country'!A1322, 'Regions and subregions'!C:C, 0))</f>
        <v>Western Africa</v>
      </c>
      <c r="G1322" s="1">
        <v>7440383</v>
      </c>
      <c r="H1322">
        <v>3</v>
      </c>
      <c r="I1322">
        <v>178</v>
      </c>
      <c r="J1322">
        <v>32</v>
      </c>
      <c r="K1322">
        <v>5</v>
      </c>
      <c r="L1322" s="1">
        <v>15369809</v>
      </c>
      <c r="M1322" s="1">
        <v>5118146</v>
      </c>
      <c r="N1322">
        <v>46</v>
      </c>
      <c r="O1322">
        <v>52</v>
      </c>
      <c r="P1322">
        <v>50</v>
      </c>
      <c r="Q1322">
        <v>51</v>
      </c>
      <c r="R1322">
        <v>47</v>
      </c>
      <c r="S1322">
        <v>51</v>
      </c>
      <c r="T1322">
        <v>2</v>
      </c>
      <c r="U1322" s="1">
        <v>9422377319</v>
      </c>
      <c r="V1322">
        <v>613</v>
      </c>
    </row>
    <row r="1323" spans="1:22" x14ac:dyDescent="0.25">
      <c r="A1323" t="s">
        <v>121</v>
      </c>
      <c r="B1323" s="2">
        <v>39995</v>
      </c>
      <c r="C1323" s="13" t="str">
        <f>INDEX('Regions and subregions'!A:A, MATCH('Data by country'!A1323, 'Regions and subregions'!C:C, 0))</f>
        <v>Africa</v>
      </c>
      <c r="D1323" s="13" t="str">
        <f>INDEX('Regions and subregions'!B:B, MATCH('Data by country'!A1323, 'Regions and subregions'!C:C, 0))</f>
        <v>Western Africa</v>
      </c>
      <c r="F1323">
        <v>8</v>
      </c>
      <c r="G1323" s="1">
        <v>4460543</v>
      </c>
      <c r="H1323">
        <v>2</v>
      </c>
      <c r="I1323">
        <v>182</v>
      </c>
      <c r="J1323">
        <v>33</v>
      </c>
      <c r="K1323">
        <v>6</v>
      </c>
      <c r="L1323" s="1">
        <v>14909813</v>
      </c>
      <c r="M1323" s="1">
        <v>4881473</v>
      </c>
      <c r="N1323">
        <v>47</v>
      </c>
      <c r="O1323">
        <v>52</v>
      </c>
      <c r="P1323">
        <v>49</v>
      </c>
      <c r="Q1323">
        <v>51</v>
      </c>
      <c r="R1323">
        <v>47</v>
      </c>
      <c r="S1323">
        <v>51</v>
      </c>
      <c r="T1323">
        <v>2</v>
      </c>
      <c r="U1323" s="1">
        <v>8964687644</v>
      </c>
      <c r="V1323">
        <v>601</v>
      </c>
    </row>
    <row r="1324" spans="1:22" x14ac:dyDescent="0.25">
      <c r="A1324" t="s">
        <v>121</v>
      </c>
      <c r="B1324" s="2">
        <v>39630</v>
      </c>
      <c r="C1324" s="13" t="str">
        <f>INDEX('Regions and subregions'!A:A, MATCH('Data by country'!A1324, 'Regions and subregions'!C:C, 0))</f>
        <v>Africa</v>
      </c>
      <c r="D1324" s="13" t="str">
        <f>INDEX('Regions and subregions'!B:B, MATCH('Data by country'!A1324, 'Regions and subregions'!C:C, 0))</f>
        <v>Western Africa</v>
      </c>
      <c r="F1324">
        <v>8</v>
      </c>
      <c r="G1324" s="1">
        <v>3438568</v>
      </c>
      <c r="H1324">
        <v>2</v>
      </c>
      <c r="I1324">
        <v>185</v>
      </c>
      <c r="J1324">
        <v>34</v>
      </c>
      <c r="K1324">
        <v>6</v>
      </c>
      <c r="L1324" s="1">
        <v>14459990</v>
      </c>
      <c r="M1324" s="1">
        <v>4653225</v>
      </c>
      <c r="N1324">
        <v>47</v>
      </c>
      <c r="O1324">
        <v>51</v>
      </c>
      <c r="P1324">
        <v>49</v>
      </c>
      <c r="Q1324">
        <v>50</v>
      </c>
      <c r="R1324">
        <v>47</v>
      </c>
      <c r="S1324">
        <v>51</v>
      </c>
      <c r="T1324">
        <v>2</v>
      </c>
      <c r="U1324" s="1">
        <v>8738080883</v>
      </c>
      <c r="V1324">
        <v>604</v>
      </c>
    </row>
    <row r="1325" spans="1:22" x14ac:dyDescent="0.25">
      <c r="A1325" t="s">
        <v>121</v>
      </c>
      <c r="B1325" s="2">
        <v>39264</v>
      </c>
      <c r="C1325" s="13" t="str">
        <f>INDEX('Regions and subregions'!A:A, MATCH('Data by country'!A1325, 'Regions and subregions'!C:C, 0))</f>
        <v>Africa</v>
      </c>
      <c r="D1325" s="13" t="str">
        <f>INDEX('Regions and subregions'!B:B, MATCH('Data by country'!A1325, 'Regions and subregions'!C:C, 0))</f>
        <v>Western Africa</v>
      </c>
      <c r="F1325">
        <v>7</v>
      </c>
      <c r="G1325" s="1">
        <v>2530891</v>
      </c>
      <c r="H1325">
        <v>1</v>
      </c>
      <c r="I1325">
        <v>189</v>
      </c>
      <c r="J1325">
        <v>30</v>
      </c>
      <c r="K1325">
        <v>6</v>
      </c>
      <c r="L1325" s="1">
        <v>14020786</v>
      </c>
      <c r="M1325" s="1">
        <v>4433373</v>
      </c>
      <c r="N1325">
        <v>48</v>
      </c>
      <c r="O1325">
        <v>51</v>
      </c>
      <c r="P1325">
        <v>49</v>
      </c>
      <c r="Q1325">
        <v>50</v>
      </c>
      <c r="R1325">
        <v>47</v>
      </c>
      <c r="S1325">
        <v>51</v>
      </c>
      <c r="T1325">
        <v>2</v>
      </c>
      <c r="U1325" s="1">
        <v>7146284975</v>
      </c>
      <c r="V1325">
        <v>510</v>
      </c>
    </row>
    <row r="1326" spans="1:22" x14ac:dyDescent="0.25">
      <c r="A1326" t="s">
        <v>121</v>
      </c>
      <c r="B1326" s="2">
        <v>38899</v>
      </c>
      <c r="C1326" s="13" t="str">
        <f>INDEX('Regions and subregions'!A:A, MATCH('Data by country'!A1326, 'Regions and subregions'!C:C, 0))</f>
        <v>Africa</v>
      </c>
      <c r="D1326" s="13" t="str">
        <f>INDEX('Regions and subregions'!B:B, MATCH('Data by country'!A1326, 'Regions and subregions'!C:C, 0))</f>
        <v>Western Africa</v>
      </c>
      <c r="G1326" s="1">
        <v>1512948</v>
      </c>
      <c r="H1326">
        <v>1</v>
      </c>
      <c r="I1326">
        <v>192</v>
      </c>
      <c r="J1326">
        <v>27</v>
      </c>
      <c r="K1326">
        <v>6</v>
      </c>
      <c r="L1326" s="1">
        <v>13592796</v>
      </c>
      <c r="M1326" s="1">
        <v>4221922</v>
      </c>
      <c r="N1326">
        <v>48</v>
      </c>
      <c r="O1326">
        <v>50</v>
      </c>
      <c r="P1326">
        <v>48</v>
      </c>
      <c r="Q1326">
        <v>49</v>
      </c>
      <c r="R1326">
        <v>47</v>
      </c>
      <c r="S1326">
        <v>51</v>
      </c>
      <c r="T1326">
        <v>2</v>
      </c>
      <c r="U1326" s="1">
        <v>5866095675</v>
      </c>
      <c r="V1326">
        <v>432</v>
      </c>
    </row>
    <row r="1327" spans="1:22" x14ac:dyDescent="0.25">
      <c r="A1327" t="s">
        <v>121</v>
      </c>
      <c r="B1327" s="2">
        <v>38534</v>
      </c>
      <c r="C1327" s="13" t="str">
        <f>INDEX('Regions and subregions'!A:A, MATCH('Data by country'!A1327, 'Regions and subregions'!C:C, 0))</f>
        <v>Africa</v>
      </c>
      <c r="D1327" s="13" t="str">
        <f>INDEX('Regions and subregions'!B:B, MATCH('Data by country'!A1327, 'Regions and subregions'!C:C, 0))</f>
        <v>Western Africa</v>
      </c>
      <c r="G1327" s="1">
        <v>761986</v>
      </c>
      <c r="H1327">
        <v>1</v>
      </c>
      <c r="I1327">
        <v>195</v>
      </c>
      <c r="J1327">
        <v>28</v>
      </c>
      <c r="K1327">
        <v>6</v>
      </c>
      <c r="L1327" s="1">
        <v>13176642</v>
      </c>
      <c r="M1327" s="1">
        <v>4018876</v>
      </c>
      <c r="N1327">
        <v>49</v>
      </c>
      <c r="O1327">
        <v>50</v>
      </c>
      <c r="P1327">
        <v>48</v>
      </c>
      <c r="Q1327">
        <v>49</v>
      </c>
      <c r="R1327">
        <v>47</v>
      </c>
      <c r="S1327">
        <v>51</v>
      </c>
      <c r="T1327">
        <v>2</v>
      </c>
      <c r="U1327" s="1">
        <v>5305318991</v>
      </c>
      <c r="V1327">
        <v>403</v>
      </c>
    </row>
    <row r="1328" spans="1:22" x14ac:dyDescent="0.25">
      <c r="A1328" t="s">
        <v>121</v>
      </c>
      <c r="B1328" s="2">
        <v>38169</v>
      </c>
      <c r="C1328" s="13" t="str">
        <f>INDEX('Regions and subregions'!A:A, MATCH('Data by country'!A1328, 'Regions and subregions'!C:C, 0))</f>
        <v>Africa</v>
      </c>
      <c r="D1328" s="13" t="str">
        <f>INDEX('Regions and subregions'!B:B, MATCH('Data by country'!A1328, 'Regions and subregions'!C:C, 0))</f>
        <v>Western Africa</v>
      </c>
      <c r="G1328" s="1">
        <v>406861</v>
      </c>
      <c r="H1328">
        <v>0</v>
      </c>
      <c r="I1328">
        <v>199</v>
      </c>
      <c r="J1328">
        <v>27</v>
      </c>
      <c r="K1328">
        <v>6</v>
      </c>
      <c r="L1328" s="1">
        <v>12772264</v>
      </c>
      <c r="M1328" s="1">
        <v>3829125</v>
      </c>
      <c r="N1328">
        <v>49</v>
      </c>
      <c r="O1328">
        <v>50</v>
      </c>
      <c r="P1328">
        <v>48</v>
      </c>
      <c r="Q1328">
        <v>49</v>
      </c>
      <c r="R1328">
        <v>47</v>
      </c>
      <c r="S1328">
        <v>51</v>
      </c>
      <c r="T1328">
        <v>2</v>
      </c>
      <c r="U1328" s="1">
        <v>4874185884</v>
      </c>
      <c r="V1328">
        <v>382</v>
      </c>
    </row>
    <row r="1329" spans="1:22" x14ac:dyDescent="0.25">
      <c r="A1329" t="s">
        <v>121</v>
      </c>
      <c r="B1329" s="2">
        <v>37803</v>
      </c>
      <c r="C1329" s="13" t="str">
        <f>INDEX('Regions and subregions'!A:A, MATCH('Data by country'!A1329, 'Regions and subregions'!C:C, 0))</f>
        <v>Africa</v>
      </c>
      <c r="D1329" s="13" t="str">
        <f>INDEX('Regions and subregions'!B:B, MATCH('Data by country'!A1329, 'Regions and subregions'!C:C, 0))</f>
        <v>Western Africa</v>
      </c>
      <c r="G1329" s="1">
        <v>247223</v>
      </c>
      <c r="H1329">
        <v>0</v>
      </c>
      <c r="I1329">
        <v>202</v>
      </c>
      <c r="J1329">
        <v>23</v>
      </c>
      <c r="K1329">
        <v>6</v>
      </c>
      <c r="L1329" s="1">
        <v>12380104</v>
      </c>
      <c r="M1329" s="1">
        <v>3647179</v>
      </c>
      <c r="N1329">
        <v>49</v>
      </c>
      <c r="O1329">
        <v>49</v>
      </c>
      <c r="P1329">
        <v>47</v>
      </c>
      <c r="Q1329">
        <v>48</v>
      </c>
      <c r="R1329">
        <v>47</v>
      </c>
      <c r="S1329">
        <v>51</v>
      </c>
      <c r="T1329">
        <v>2</v>
      </c>
      <c r="U1329" s="1">
        <v>4362442243</v>
      </c>
      <c r="V1329">
        <v>352</v>
      </c>
    </row>
    <row r="1330" spans="1:22" x14ac:dyDescent="0.25">
      <c r="A1330" t="s">
        <v>121</v>
      </c>
      <c r="B1330" s="2">
        <v>37438</v>
      </c>
      <c r="C1330" s="13" t="str">
        <f>INDEX('Regions and subregions'!A:A, MATCH('Data by country'!A1330, 'Regions and subregions'!C:C, 0))</f>
        <v>Africa</v>
      </c>
      <c r="D1330" s="13" t="str">
        <f>INDEX('Regions and subregions'!B:B, MATCH('Data by country'!A1330, 'Regions and subregions'!C:C, 0))</f>
        <v>Western Africa</v>
      </c>
      <c r="E1330">
        <v>196</v>
      </c>
      <c r="G1330" s="1">
        <v>45974</v>
      </c>
      <c r="H1330">
        <v>0</v>
      </c>
      <c r="I1330">
        <v>206</v>
      </c>
      <c r="J1330">
        <v>18</v>
      </c>
      <c r="K1330">
        <v>6</v>
      </c>
      <c r="L1330" s="1">
        <v>12001887</v>
      </c>
      <c r="M1330" s="1">
        <v>3473346</v>
      </c>
      <c r="N1330">
        <v>49</v>
      </c>
      <c r="O1330">
        <v>49</v>
      </c>
      <c r="P1330">
        <v>47</v>
      </c>
      <c r="Q1330">
        <v>48</v>
      </c>
      <c r="R1330">
        <v>47</v>
      </c>
      <c r="S1330">
        <v>50</v>
      </c>
      <c r="T1330">
        <v>2</v>
      </c>
      <c r="U1330" s="1">
        <v>3342815644</v>
      </c>
      <c r="V1330">
        <v>279</v>
      </c>
    </row>
    <row r="1331" spans="1:22" x14ac:dyDescent="0.25">
      <c r="A1331" t="s">
        <v>121</v>
      </c>
      <c r="B1331" s="2">
        <v>37073</v>
      </c>
      <c r="C1331" s="13" t="str">
        <f>INDEX('Regions and subregions'!A:A, MATCH('Data by country'!A1331, 'Regions and subregions'!C:C, 0))</f>
        <v>Africa</v>
      </c>
      <c r="D1331" s="13" t="str">
        <f>INDEX('Regions and subregions'!B:B, MATCH('Data by country'!A1331, 'Regions and subregions'!C:C, 0))</f>
        <v>Western Africa</v>
      </c>
      <c r="E1331">
        <v>208</v>
      </c>
      <c r="G1331" s="1">
        <v>23997</v>
      </c>
      <c r="H1331">
        <v>0</v>
      </c>
      <c r="I1331">
        <v>210</v>
      </c>
      <c r="J1331">
        <v>18</v>
      </c>
      <c r="K1331">
        <v>6</v>
      </c>
      <c r="L1331" s="1">
        <v>11639798</v>
      </c>
      <c r="M1331" s="1">
        <v>3308031</v>
      </c>
      <c r="N1331">
        <v>49</v>
      </c>
      <c r="O1331">
        <v>49</v>
      </c>
      <c r="P1331">
        <v>47</v>
      </c>
      <c r="Q1331">
        <v>48</v>
      </c>
      <c r="R1331">
        <v>47</v>
      </c>
      <c r="S1331">
        <v>50</v>
      </c>
      <c r="T1331">
        <v>2</v>
      </c>
      <c r="U1331" s="1">
        <v>2629733712</v>
      </c>
      <c r="V1331">
        <v>226</v>
      </c>
    </row>
    <row r="1332" spans="1:22" x14ac:dyDescent="0.25">
      <c r="A1332" t="s">
        <v>121</v>
      </c>
      <c r="B1332" s="2">
        <v>36708</v>
      </c>
      <c r="C1332" s="13" t="str">
        <f>INDEX('Regions and subregions'!A:A, MATCH('Data by country'!A1332, 'Regions and subregions'!C:C, 0))</f>
        <v>Africa</v>
      </c>
      <c r="D1332" s="13" t="str">
        <f>INDEX('Regions and subregions'!B:B, MATCH('Data by country'!A1332, 'Regions and subregions'!C:C, 0))</f>
        <v>Western Africa</v>
      </c>
      <c r="E1332">
        <v>204</v>
      </c>
      <c r="G1332" s="1">
        <v>10398</v>
      </c>
      <c r="H1332">
        <v>0</v>
      </c>
      <c r="I1332">
        <v>213</v>
      </c>
      <c r="J1332">
        <v>16</v>
      </c>
      <c r="K1332">
        <v>6</v>
      </c>
      <c r="L1332" s="1">
        <v>11295324</v>
      </c>
      <c r="M1332" s="1">
        <v>3151395</v>
      </c>
      <c r="N1332">
        <v>49</v>
      </c>
      <c r="O1332">
        <v>48</v>
      </c>
      <c r="P1332">
        <v>46</v>
      </c>
      <c r="Q1332">
        <v>47</v>
      </c>
      <c r="R1332">
        <v>47</v>
      </c>
      <c r="S1332">
        <v>50</v>
      </c>
      <c r="T1332">
        <v>3</v>
      </c>
      <c r="U1332" s="1">
        <v>2422469641</v>
      </c>
      <c r="V1332">
        <v>214</v>
      </c>
    </row>
    <row r="1333" spans="1:22" x14ac:dyDescent="0.25">
      <c r="A1333" t="s">
        <v>122</v>
      </c>
      <c r="B1333" s="2">
        <v>40360</v>
      </c>
      <c r="C1333" s="13" t="str">
        <f>INDEX('Regions and subregions'!A:A, MATCH('Data by country'!A1333, 'Regions and subregions'!C:C, 0))</f>
        <v>Europe</v>
      </c>
      <c r="D1333" s="13" t="str">
        <f>INDEX('Regions and subregions'!B:B, MATCH('Data by country'!A1333, 'Regions and subregions'!C:C, 0))</f>
        <v>European Union</v>
      </c>
      <c r="G1333" s="1">
        <v>455414</v>
      </c>
      <c r="H1333">
        <v>63</v>
      </c>
      <c r="I1333">
        <v>6</v>
      </c>
      <c r="J1333" s="1">
        <v>1697</v>
      </c>
      <c r="K1333">
        <v>9</v>
      </c>
      <c r="L1333" s="1">
        <v>415995</v>
      </c>
      <c r="M1333" s="1">
        <v>393947</v>
      </c>
      <c r="N1333">
        <v>10</v>
      </c>
      <c r="O1333">
        <v>83</v>
      </c>
      <c r="P1333">
        <v>79</v>
      </c>
      <c r="Q1333">
        <v>81</v>
      </c>
      <c r="R1333">
        <v>15</v>
      </c>
      <c r="S1333">
        <v>71</v>
      </c>
      <c r="T1333">
        <v>14</v>
      </c>
      <c r="U1333" s="1">
        <v>8163841060</v>
      </c>
      <c r="V1333" s="1">
        <v>19625</v>
      </c>
    </row>
    <row r="1334" spans="1:22" x14ac:dyDescent="0.25">
      <c r="A1334" t="s">
        <v>122</v>
      </c>
      <c r="B1334" s="2">
        <v>39995</v>
      </c>
      <c r="C1334" s="13" t="str">
        <f>INDEX('Regions and subregions'!A:A, MATCH('Data by country'!A1334, 'Regions and subregions'!C:C, 0))</f>
        <v>Europe</v>
      </c>
      <c r="D1334" s="13" t="str">
        <f>INDEX('Regions and subregions'!B:B, MATCH('Data by country'!A1334, 'Regions and subregions'!C:C, 0))</f>
        <v>European Union</v>
      </c>
      <c r="F1334">
        <v>566</v>
      </c>
      <c r="G1334" s="1">
        <v>422083</v>
      </c>
      <c r="H1334">
        <v>59</v>
      </c>
      <c r="I1334">
        <v>6</v>
      </c>
      <c r="J1334" s="1">
        <v>1668</v>
      </c>
      <c r="K1334">
        <v>9</v>
      </c>
      <c r="L1334" s="1">
        <v>413991</v>
      </c>
      <c r="M1334" s="1">
        <v>391139</v>
      </c>
      <c r="N1334">
        <v>10</v>
      </c>
      <c r="O1334">
        <v>82</v>
      </c>
      <c r="P1334">
        <v>78</v>
      </c>
      <c r="Q1334">
        <v>80</v>
      </c>
      <c r="R1334">
        <v>15</v>
      </c>
      <c r="S1334">
        <v>71</v>
      </c>
      <c r="T1334">
        <v>14</v>
      </c>
      <c r="U1334" s="1">
        <v>8099400961</v>
      </c>
      <c r="V1334" s="1">
        <v>19564</v>
      </c>
    </row>
    <row r="1335" spans="1:22" x14ac:dyDescent="0.25">
      <c r="A1335" t="s">
        <v>122</v>
      </c>
      <c r="B1335" s="2">
        <v>39630</v>
      </c>
      <c r="C1335" s="13" t="str">
        <f>INDEX('Regions and subregions'!A:A, MATCH('Data by country'!A1335, 'Regions and subregions'!C:C, 0))</f>
        <v>Europe</v>
      </c>
      <c r="D1335" s="13" t="str">
        <f>INDEX('Regions and subregions'!B:B, MATCH('Data by country'!A1335, 'Regions and subregions'!C:C, 0))</f>
        <v>European Union</v>
      </c>
      <c r="F1335">
        <v>559</v>
      </c>
      <c r="G1335" s="1">
        <v>385636</v>
      </c>
      <c r="H1335">
        <v>50</v>
      </c>
      <c r="I1335">
        <v>6</v>
      </c>
      <c r="J1335" s="1">
        <v>1596</v>
      </c>
      <c r="K1335">
        <v>8</v>
      </c>
      <c r="L1335" s="1">
        <v>411950</v>
      </c>
      <c r="M1335" s="1">
        <v>388304</v>
      </c>
      <c r="N1335">
        <v>10</v>
      </c>
      <c r="O1335">
        <v>82</v>
      </c>
      <c r="P1335">
        <v>77</v>
      </c>
      <c r="Q1335">
        <v>79</v>
      </c>
      <c r="R1335">
        <v>16</v>
      </c>
      <c r="S1335">
        <v>71</v>
      </c>
      <c r="T1335">
        <v>14</v>
      </c>
      <c r="U1335" s="1">
        <v>8554293727</v>
      </c>
      <c r="V1335" s="1">
        <v>20765</v>
      </c>
    </row>
    <row r="1336" spans="1:22" x14ac:dyDescent="0.25">
      <c r="A1336" t="s">
        <v>122</v>
      </c>
      <c r="B1336" s="2">
        <v>39264</v>
      </c>
      <c r="C1336" s="13" t="str">
        <f>INDEX('Regions and subregions'!A:A, MATCH('Data by country'!A1336, 'Regions and subregions'!C:C, 0))</f>
        <v>Europe</v>
      </c>
      <c r="D1336" s="13" t="str">
        <f>INDEX('Regions and subregions'!B:B, MATCH('Data by country'!A1336, 'Regions and subregions'!C:C, 0))</f>
        <v>European Union</v>
      </c>
      <c r="F1336">
        <v>551</v>
      </c>
      <c r="G1336" s="1">
        <v>368530</v>
      </c>
      <c r="H1336">
        <v>47</v>
      </c>
      <c r="I1336">
        <v>7</v>
      </c>
      <c r="J1336" s="1">
        <v>1581</v>
      </c>
      <c r="K1336">
        <v>9</v>
      </c>
      <c r="L1336" s="1">
        <v>409050</v>
      </c>
      <c r="M1336" s="1">
        <v>384671</v>
      </c>
      <c r="N1336">
        <v>10</v>
      </c>
      <c r="O1336">
        <v>82</v>
      </c>
      <c r="P1336">
        <v>77</v>
      </c>
      <c r="Q1336">
        <v>79</v>
      </c>
      <c r="R1336">
        <v>16</v>
      </c>
      <c r="S1336">
        <v>70</v>
      </c>
      <c r="T1336">
        <v>14</v>
      </c>
      <c r="U1336" s="1">
        <v>7513834700</v>
      </c>
      <c r="V1336" s="1">
        <v>18369</v>
      </c>
    </row>
    <row r="1337" spans="1:22" x14ac:dyDescent="0.25">
      <c r="A1337" t="s">
        <v>122</v>
      </c>
      <c r="B1337" s="2">
        <v>38899</v>
      </c>
      <c r="C1337" s="13" t="str">
        <f>INDEX('Regions and subregions'!A:A, MATCH('Data by country'!A1337, 'Regions and subregions'!C:C, 0))</f>
        <v>Europe</v>
      </c>
      <c r="D1337" s="13" t="str">
        <f>INDEX('Regions and subregions'!B:B, MATCH('Data by country'!A1337, 'Regions and subregions'!C:C, 0))</f>
        <v>European Union</v>
      </c>
      <c r="F1337">
        <v>488</v>
      </c>
      <c r="G1337" s="1">
        <v>346771</v>
      </c>
      <c r="H1337">
        <v>41</v>
      </c>
      <c r="I1337">
        <v>7</v>
      </c>
      <c r="J1337" s="1">
        <v>1446</v>
      </c>
      <c r="K1337">
        <v>9</v>
      </c>
      <c r="L1337" s="1">
        <v>406408</v>
      </c>
      <c r="M1337" s="1">
        <v>381292</v>
      </c>
      <c r="N1337">
        <v>10</v>
      </c>
      <c r="O1337">
        <v>81</v>
      </c>
      <c r="P1337">
        <v>77</v>
      </c>
      <c r="Q1337">
        <v>79</v>
      </c>
      <c r="R1337">
        <v>17</v>
      </c>
      <c r="S1337">
        <v>70</v>
      </c>
      <c r="T1337">
        <v>14</v>
      </c>
      <c r="U1337" s="1">
        <v>6390123590</v>
      </c>
      <c r="V1337" s="1">
        <v>15723</v>
      </c>
    </row>
    <row r="1338" spans="1:22" x14ac:dyDescent="0.25">
      <c r="A1338" t="s">
        <v>122</v>
      </c>
      <c r="B1338" s="2">
        <v>38534</v>
      </c>
      <c r="C1338" s="13" t="str">
        <f>INDEX('Regions and subregions'!A:A, MATCH('Data by country'!A1338, 'Regions and subregions'!C:C, 0))</f>
        <v>Europe</v>
      </c>
      <c r="D1338" s="13" t="str">
        <f>INDEX('Regions and subregions'!B:B, MATCH('Data by country'!A1338, 'Regions and subregions'!C:C, 0))</f>
        <v>European Union</v>
      </c>
      <c r="F1338">
        <v>523</v>
      </c>
      <c r="G1338" s="1">
        <v>323980</v>
      </c>
      <c r="H1338">
        <v>42</v>
      </c>
      <c r="I1338">
        <v>7</v>
      </c>
      <c r="J1338" s="1">
        <v>1259</v>
      </c>
      <c r="K1338">
        <v>8</v>
      </c>
      <c r="L1338" s="1">
        <v>403837</v>
      </c>
      <c r="M1338" s="1">
        <v>377991</v>
      </c>
      <c r="N1338">
        <v>10</v>
      </c>
      <c r="O1338">
        <v>81</v>
      </c>
      <c r="P1338">
        <v>78</v>
      </c>
      <c r="Q1338">
        <v>80</v>
      </c>
      <c r="R1338">
        <v>17</v>
      </c>
      <c r="S1338">
        <v>69</v>
      </c>
      <c r="T1338">
        <v>13</v>
      </c>
      <c r="U1338" s="1">
        <v>5980795756</v>
      </c>
      <c r="V1338" s="1">
        <v>14810</v>
      </c>
    </row>
    <row r="1339" spans="1:22" x14ac:dyDescent="0.25">
      <c r="A1339" t="s">
        <v>122</v>
      </c>
      <c r="B1339" s="2">
        <v>38169</v>
      </c>
      <c r="C1339" s="13" t="str">
        <f>INDEX('Regions and subregions'!A:A, MATCH('Data by country'!A1339, 'Regions and subregions'!C:C, 0))</f>
        <v>Europe</v>
      </c>
      <c r="D1339" s="13" t="str">
        <f>INDEX('Regions and subregions'!B:B, MATCH('Data by country'!A1339, 'Regions and subregions'!C:C, 0))</f>
        <v>European Union</v>
      </c>
      <c r="F1339">
        <v>523</v>
      </c>
      <c r="G1339" s="1">
        <v>306067</v>
      </c>
      <c r="H1339">
        <v>35</v>
      </c>
      <c r="I1339">
        <v>7</v>
      </c>
      <c r="J1339" s="1">
        <v>1172</v>
      </c>
      <c r="K1339">
        <v>8</v>
      </c>
      <c r="L1339" s="1">
        <v>401268</v>
      </c>
      <c r="M1339" s="1">
        <v>374624</v>
      </c>
      <c r="N1339">
        <v>10</v>
      </c>
      <c r="O1339">
        <v>81</v>
      </c>
      <c r="P1339">
        <v>77</v>
      </c>
      <c r="Q1339">
        <v>79</v>
      </c>
      <c r="R1339">
        <v>18</v>
      </c>
      <c r="S1339">
        <v>69</v>
      </c>
      <c r="T1339">
        <v>13</v>
      </c>
      <c r="U1339" s="1">
        <v>5643525282</v>
      </c>
      <c r="V1339" s="1">
        <v>14064</v>
      </c>
    </row>
    <row r="1340" spans="1:22" x14ac:dyDescent="0.25">
      <c r="A1340" t="s">
        <v>122</v>
      </c>
      <c r="B1340" s="2">
        <v>37803</v>
      </c>
      <c r="C1340" s="13" t="str">
        <f>INDEX('Regions and subregions'!A:A, MATCH('Data by country'!A1340, 'Regions and subregions'!C:C, 0))</f>
        <v>Europe</v>
      </c>
      <c r="D1340" s="13" t="str">
        <f>INDEX('Regions and subregions'!B:B, MATCH('Data by country'!A1340, 'Regions and subregions'!C:C, 0))</f>
        <v>European Union</v>
      </c>
      <c r="F1340">
        <v>520</v>
      </c>
      <c r="G1340" s="1">
        <v>289992</v>
      </c>
      <c r="H1340">
        <v>32</v>
      </c>
      <c r="I1340">
        <v>7</v>
      </c>
      <c r="J1340">
        <v>994</v>
      </c>
      <c r="K1340">
        <v>8</v>
      </c>
      <c r="L1340" s="1">
        <v>398582</v>
      </c>
      <c r="M1340" s="1">
        <v>371160</v>
      </c>
      <c r="N1340">
        <v>10</v>
      </c>
      <c r="O1340">
        <v>80</v>
      </c>
      <c r="P1340">
        <v>76</v>
      </c>
      <c r="Q1340">
        <v>78</v>
      </c>
      <c r="R1340">
        <v>18</v>
      </c>
      <c r="S1340">
        <v>69</v>
      </c>
      <c r="T1340">
        <v>13</v>
      </c>
      <c r="U1340" s="1">
        <v>5119621569</v>
      </c>
      <c r="V1340" s="1">
        <v>12845</v>
      </c>
    </row>
    <row r="1341" spans="1:22" x14ac:dyDescent="0.25">
      <c r="A1341" t="s">
        <v>122</v>
      </c>
      <c r="B1341" s="2">
        <v>37438</v>
      </c>
      <c r="C1341" s="13" t="str">
        <f>INDEX('Regions and subregions'!A:A, MATCH('Data by country'!A1341, 'Regions and subregions'!C:C, 0))</f>
        <v>Europe</v>
      </c>
      <c r="D1341" s="13" t="str">
        <f>INDEX('Regions and subregions'!B:B, MATCH('Data by country'!A1341, 'Regions and subregions'!C:C, 0))</f>
        <v>European Union</v>
      </c>
      <c r="G1341" s="1">
        <v>276859</v>
      </c>
      <c r="H1341">
        <v>29</v>
      </c>
      <c r="I1341">
        <v>7</v>
      </c>
      <c r="J1341">
        <v>781</v>
      </c>
      <c r="K1341">
        <v>8</v>
      </c>
      <c r="L1341" s="1">
        <v>395969</v>
      </c>
      <c r="M1341" s="1">
        <v>367776</v>
      </c>
      <c r="N1341">
        <v>10</v>
      </c>
      <c r="O1341">
        <v>81</v>
      </c>
      <c r="P1341">
        <v>76</v>
      </c>
      <c r="Q1341">
        <v>78</v>
      </c>
      <c r="R1341">
        <v>19</v>
      </c>
      <c r="S1341">
        <v>69</v>
      </c>
      <c r="T1341">
        <v>12</v>
      </c>
      <c r="U1341" s="1">
        <v>4296164768</v>
      </c>
      <c r="V1341" s="1">
        <v>10850</v>
      </c>
    </row>
    <row r="1342" spans="1:22" x14ac:dyDescent="0.25">
      <c r="A1342" t="s">
        <v>122</v>
      </c>
      <c r="B1342" s="2">
        <v>37073</v>
      </c>
      <c r="C1342" s="13" t="str">
        <f>INDEX('Regions and subregions'!A:A, MATCH('Data by country'!A1342, 'Regions and subregions'!C:C, 0))</f>
        <v>Europe</v>
      </c>
      <c r="D1342" s="13" t="str">
        <f>INDEX('Regions and subregions'!B:B, MATCH('Data by country'!A1342, 'Regions and subregions'!C:C, 0))</f>
        <v>European Union</v>
      </c>
      <c r="G1342" s="1">
        <v>239416</v>
      </c>
      <c r="H1342">
        <v>18</v>
      </c>
      <c r="I1342">
        <v>8</v>
      </c>
      <c r="J1342">
        <v>651</v>
      </c>
      <c r="K1342">
        <v>7</v>
      </c>
      <c r="L1342" s="1">
        <v>393028</v>
      </c>
      <c r="M1342" s="1">
        <v>364101</v>
      </c>
      <c r="N1342">
        <v>10</v>
      </c>
      <c r="O1342">
        <v>81</v>
      </c>
      <c r="P1342">
        <v>76</v>
      </c>
      <c r="Q1342">
        <v>78</v>
      </c>
      <c r="R1342">
        <v>20</v>
      </c>
      <c r="S1342">
        <v>68</v>
      </c>
      <c r="T1342">
        <v>12</v>
      </c>
      <c r="U1342" s="1">
        <v>3917620728</v>
      </c>
      <c r="V1342" s="1">
        <v>9968</v>
      </c>
    </row>
    <row r="1343" spans="1:22" x14ac:dyDescent="0.25">
      <c r="A1343" t="s">
        <v>122</v>
      </c>
      <c r="B1343" s="2">
        <v>36708</v>
      </c>
      <c r="C1343" s="13" t="str">
        <f>INDEX('Regions and subregions'!A:A, MATCH('Data by country'!A1343, 'Regions and subregions'!C:C, 0))</f>
        <v>Europe</v>
      </c>
      <c r="D1343" s="13" t="str">
        <f>INDEX('Regions and subregions'!B:B, MATCH('Data by country'!A1343, 'Regions and subregions'!C:C, 0))</f>
        <v>European Union</v>
      </c>
      <c r="G1343" s="1">
        <v>114444</v>
      </c>
      <c r="H1343">
        <v>14</v>
      </c>
      <c r="I1343">
        <v>8</v>
      </c>
      <c r="J1343">
        <v>640</v>
      </c>
      <c r="K1343">
        <v>7</v>
      </c>
      <c r="L1343" s="1">
        <v>381363</v>
      </c>
      <c r="M1343" s="1">
        <v>352379</v>
      </c>
      <c r="N1343">
        <v>11</v>
      </c>
      <c r="O1343">
        <v>80</v>
      </c>
      <c r="P1343">
        <v>76</v>
      </c>
      <c r="Q1343">
        <v>78</v>
      </c>
      <c r="R1343">
        <v>20</v>
      </c>
      <c r="S1343">
        <v>68</v>
      </c>
      <c r="T1343">
        <v>11</v>
      </c>
      <c r="U1343" s="1">
        <v>3957418083</v>
      </c>
      <c r="V1343" s="1">
        <v>10377</v>
      </c>
    </row>
    <row r="1344" spans="1:22" x14ac:dyDescent="0.25">
      <c r="A1344" t="s">
        <v>123</v>
      </c>
      <c r="B1344" s="2">
        <v>40360</v>
      </c>
      <c r="C1344" s="13" t="str">
        <f>INDEX('Regions and subregions'!A:A, MATCH('Data by country'!A1344, 'Regions and subregions'!C:C, 0))</f>
        <v>Oceania</v>
      </c>
      <c r="D1344" s="13">
        <f>INDEX('Regions and subregions'!B:B, MATCH('Data by country'!A1344, 'Regions and subregions'!C:C, 0))</f>
        <v>0</v>
      </c>
      <c r="G1344" s="1">
        <v>3800</v>
      </c>
      <c r="I1344">
        <v>26</v>
      </c>
      <c r="J1344">
        <v>520</v>
      </c>
      <c r="K1344">
        <v>18</v>
      </c>
      <c r="L1344" s="1">
        <v>54038</v>
      </c>
      <c r="M1344" s="1">
        <v>38799</v>
      </c>
      <c r="U1344" s="1">
        <v>162935850</v>
      </c>
      <c r="V1344" s="1">
        <v>3015</v>
      </c>
    </row>
    <row r="1345" spans="1:22" x14ac:dyDescent="0.25">
      <c r="A1345" t="s">
        <v>123</v>
      </c>
      <c r="B1345" s="2">
        <v>39995</v>
      </c>
      <c r="C1345" s="13" t="str">
        <f>INDEX('Regions and subregions'!A:A, MATCH('Data by country'!A1345, 'Regions and subregions'!C:C, 0))</f>
        <v>Oceania</v>
      </c>
      <c r="D1345" s="13">
        <f>INDEX('Regions and subregions'!B:B, MATCH('Data by country'!A1345, 'Regions and subregions'!C:C, 0))</f>
        <v>0</v>
      </c>
      <c r="G1345" s="1">
        <v>3000</v>
      </c>
      <c r="H1345">
        <v>4</v>
      </c>
      <c r="I1345">
        <v>27</v>
      </c>
      <c r="J1345">
        <v>540</v>
      </c>
      <c r="K1345">
        <v>19</v>
      </c>
      <c r="L1345" s="1">
        <v>53396</v>
      </c>
      <c r="M1345" s="1">
        <v>38146</v>
      </c>
      <c r="U1345" s="1">
        <v>151560778</v>
      </c>
      <c r="V1345" s="1">
        <v>2838</v>
      </c>
    </row>
    <row r="1346" spans="1:22" x14ac:dyDescent="0.25">
      <c r="A1346" t="s">
        <v>123</v>
      </c>
      <c r="B1346" s="2">
        <v>39630</v>
      </c>
      <c r="C1346" s="13" t="str">
        <f>INDEX('Regions and subregions'!A:A, MATCH('Data by country'!A1346, 'Regions and subregions'!C:C, 0))</f>
        <v>Oceania</v>
      </c>
      <c r="D1346" s="13">
        <f>INDEX('Regions and subregions'!B:B, MATCH('Data by country'!A1346, 'Regions and subregions'!C:C, 0))</f>
        <v>0</v>
      </c>
      <c r="G1346" s="1">
        <v>2000</v>
      </c>
      <c r="H1346">
        <v>4</v>
      </c>
      <c r="I1346">
        <v>28</v>
      </c>
      <c r="J1346">
        <v>476</v>
      </c>
      <c r="K1346">
        <v>17</v>
      </c>
      <c r="L1346" s="1">
        <v>52880</v>
      </c>
      <c r="M1346" s="1">
        <v>37587</v>
      </c>
      <c r="U1346" s="1">
        <v>152565763</v>
      </c>
      <c r="V1346" s="1">
        <v>2885</v>
      </c>
    </row>
    <row r="1347" spans="1:22" x14ac:dyDescent="0.25">
      <c r="A1347" t="s">
        <v>123</v>
      </c>
      <c r="B1347" s="2">
        <v>39264</v>
      </c>
      <c r="C1347" s="13" t="str">
        <f>INDEX('Regions and subregions'!A:A, MATCH('Data by country'!A1347, 'Regions and subregions'!C:C, 0))</f>
        <v>Oceania</v>
      </c>
      <c r="D1347" s="13">
        <f>INDEX('Regions and subregions'!B:B, MATCH('Data by country'!A1347, 'Regions and subregions'!C:C, 0))</f>
        <v>0</v>
      </c>
      <c r="G1347" s="1">
        <v>1500</v>
      </c>
      <c r="H1347">
        <v>4</v>
      </c>
      <c r="I1347">
        <v>29</v>
      </c>
      <c r="J1347">
        <v>490</v>
      </c>
      <c r="K1347">
        <v>17</v>
      </c>
      <c r="L1347" s="1">
        <v>52487</v>
      </c>
      <c r="M1347" s="1">
        <v>37119</v>
      </c>
      <c r="N1347">
        <v>35</v>
      </c>
      <c r="U1347" s="1">
        <v>149739017</v>
      </c>
      <c r="V1347" s="1">
        <v>2853</v>
      </c>
    </row>
    <row r="1348" spans="1:22" x14ac:dyDescent="0.25">
      <c r="A1348" t="s">
        <v>123</v>
      </c>
      <c r="B1348" s="2">
        <v>38899</v>
      </c>
      <c r="C1348" s="13" t="str">
        <f>INDEX('Regions and subregions'!A:A, MATCH('Data by country'!A1348, 'Regions and subregions'!C:C, 0))</f>
        <v>Oceania</v>
      </c>
      <c r="D1348" s="13">
        <f>INDEX('Regions and subregions'!B:B, MATCH('Data by country'!A1348, 'Regions and subregions'!C:C, 0))</f>
        <v>0</v>
      </c>
      <c r="G1348" s="1">
        <v>1000</v>
      </c>
      <c r="H1348">
        <v>4</v>
      </c>
      <c r="I1348">
        <v>30</v>
      </c>
      <c r="J1348">
        <v>459</v>
      </c>
      <c r="K1348">
        <v>17</v>
      </c>
      <c r="L1348" s="1">
        <v>52210</v>
      </c>
      <c r="M1348" s="1">
        <v>36735</v>
      </c>
      <c r="N1348">
        <v>35</v>
      </c>
      <c r="U1348" s="1">
        <v>143352031</v>
      </c>
      <c r="V1348" s="1">
        <v>2746</v>
      </c>
    </row>
    <row r="1349" spans="1:22" x14ac:dyDescent="0.25">
      <c r="A1349" t="s">
        <v>123</v>
      </c>
      <c r="B1349" s="2">
        <v>38534</v>
      </c>
      <c r="C1349" s="13" t="str">
        <f>INDEX('Regions and subregions'!A:A, MATCH('Data by country'!A1349, 'Regions and subregions'!C:C, 0))</f>
        <v>Oceania</v>
      </c>
      <c r="D1349" s="13">
        <f>INDEX('Regions and subregions'!B:B, MATCH('Data by country'!A1349, 'Regions and subregions'!C:C, 0))</f>
        <v>0</v>
      </c>
      <c r="G1349">
        <v>660</v>
      </c>
      <c r="H1349">
        <v>4</v>
      </c>
      <c r="I1349">
        <v>31</v>
      </c>
      <c r="J1349">
        <v>330</v>
      </c>
      <c r="K1349">
        <v>14</v>
      </c>
      <c r="L1349" s="1">
        <v>52037</v>
      </c>
      <c r="M1349" s="1">
        <v>36426</v>
      </c>
      <c r="N1349">
        <v>35</v>
      </c>
      <c r="U1349" s="1">
        <v>137556823</v>
      </c>
      <c r="V1349" s="1">
        <v>2643</v>
      </c>
    </row>
    <row r="1350" spans="1:22" x14ac:dyDescent="0.25">
      <c r="A1350" t="s">
        <v>123</v>
      </c>
      <c r="B1350" s="2">
        <v>38169</v>
      </c>
      <c r="C1350" s="13" t="str">
        <f>INDEX('Regions and subregions'!A:A, MATCH('Data by country'!A1350, 'Regions and subregions'!C:C, 0))</f>
        <v>Oceania</v>
      </c>
      <c r="D1350" s="13">
        <f>INDEX('Regions and subregions'!B:B, MATCH('Data by country'!A1350, 'Regions and subregions'!C:C, 0))</f>
        <v>0</v>
      </c>
      <c r="G1350">
        <v>644</v>
      </c>
      <c r="H1350">
        <v>4</v>
      </c>
      <c r="I1350">
        <v>32</v>
      </c>
      <c r="J1350">
        <v>337</v>
      </c>
      <c r="K1350">
        <v>14</v>
      </c>
      <c r="L1350" s="1">
        <v>51968</v>
      </c>
      <c r="M1350" s="1">
        <v>36211</v>
      </c>
      <c r="U1350" s="1">
        <v>131106366</v>
      </c>
      <c r="V1350" s="1">
        <v>2523</v>
      </c>
    </row>
    <row r="1351" spans="1:22" x14ac:dyDescent="0.25">
      <c r="A1351" t="s">
        <v>123</v>
      </c>
      <c r="B1351" s="2">
        <v>37803</v>
      </c>
      <c r="C1351" s="13" t="str">
        <f>INDEX('Regions and subregions'!A:A, MATCH('Data by country'!A1351, 'Regions and subregions'!C:C, 0))</f>
        <v>Oceania</v>
      </c>
      <c r="D1351" s="13">
        <f>INDEX('Regions and subregions'!B:B, MATCH('Data by country'!A1351, 'Regions and subregions'!C:C, 0))</f>
        <v>0</v>
      </c>
      <c r="G1351">
        <v>598</v>
      </c>
      <c r="H1351">
        <v>3</v>
      </c>
      <c r="I1351">
        <v>33</v>
      </c>
      <c r="J1351">
        <v>314</v>
      </c>
      <c r="K1351">
        <v>14</v>
      </c>
      <c r="L1351" s="1">
        <v>51992</v>
      </c>
      <c r="M1351" s="1">
        <v>36062</v>
      </c>
      <c r="U1351" s="1">
        <v>126887585</v>
      </c>
      <c r="V1351" s="1">
        <v>2441</v>
      </c>
    </row>
    <row r="1352" spans="1:22" x14ac:dyDescent="0.25">
      <c r="A1352" t="s">
        <v>123</v>
      </c>
      <c r="B1352" s="2">
        <v>37438</v>
      </c>
      <c r="C1352" s="13" t="str">
        <f>INDEX('Regions and subregions'!A:A, MATCH('Data by country'!A1352, 'Regions and subregions'!C:C, 0))</f>
        <v>Oceania</v>
      </c>
      <c r="D1352" s="13">
        <f>INDEX('Regions and subregions'!B:B, MATCH('Data by country'!A1352, 'Regions and subregions'!C:C, 0))</f>
        <v>0</v>
      </c>
      <c r="G1352">
        <v>552</v>
      </c>
      <c r="H1352">
        <v>2</v>
      </c>
      <c r="I1352">
        <v>34</v>
      </c>
      <c r="J1352">
        <v>355</v>
      </c>
      <c r="K1352">
        <v>16</v>
      </c>
      <c r="L1352" s="1">
        <v>52066</v>
      </c>
      <c r="M1352" s="1">
        <v>35946</v>
      </c>
      <c r="U1352" s="1">
        <v>124735072</v>
      </c>
      <c r="V1352" s="1">
        <v>2396</v>
      </c>
    </row>
    <row r="1353" spans="1:22" x14ac:dyDescent="0.25">
      <c r="A1353" t="s">
        <v>123</v>
      </c>
      <c r="B1353" s="2">
        <v>37073</v>
      </c>
      <c r="C1353" s="13" t="str">
        <f>INDEX('Regions and subregions'!A:A, MATCH('Data by country'!A1353, 'Regions and subregions'!C:C, 0))</f>
        <v>Oceania</v>
      </c>
      <c r="D1353" s="13">
        <f>INDEX('Regions and subregions'!B:B, MATCH('Data by country'!A1353, 'Regions and subregions'!C:C, 0))</f>
        <v>0</v>
      </c>
      <c r="G1353">
        <v>489</v>
      </c>
      <c r="H1353">
        <v>2</v>
      </c>
      <c r="I1353">
        <v>36</v>
      </c>
      <c r="J1353">
        <v>359</v>
      </c>
      <c r="K1353">
        <v>17</v>
      </c>
      <c r="L1353" s="1">
        <v>52131</v>
      </c>
      <c r="M1353" s="1">
        <v>35824</v>
      </c>
      <c r="U1353" s="1">
        <v>115152143</v>
      </c>
      <c r="V1353" s="1">
        <v>2209</v>
      </c>
    </row>
    <row r="1354" spans="1:22" x14ac:dyDescent="0.25">
      <c r="A1354" t="s">
        <v>123</v>
      </c>
      <c r="B1354" s="2">
        <v>36708</v>
      </c>
      <c r="C1354" s="13" t="str">
        <f>INDEX('Regions and subregions'!A:A, MATCH('Data by country'!A1354, 'Regions and subregions'!C:C, 0))</f>
        <v>Oceania</v>
      </c>
      <c r="D1354" s="13">
        <f>INDEX('Regions and subregions'!B:B, MATCH('Data by country'!A1354, 'Regions and subregions'!C:C, 0))</f>
        <v>0</v>
      </c>
      <c r="G1354">
        <v>447</v>
      </c>
      <c r="H1354">
        <v>2</v>
      </c>
      <c r="I1354">
        <v>37</v>
      </c>
      <c r="J1354">
        <v>418</v>
      </c>
      <c r="K1354">
        <v>20</v>
      </c>
      <c r="L1354" s="1">
        <v>52145</v>
      </c>
      <c r="M1354" s="1">
        <v>35667</v>
      </c>
      <c r="O1354">
        <v>68</v>
      </c>
      <c r="P1354">
        <v>63</v>
      </c>
      <c r="Q1354">
        <v>65</v>
      </c>
      <c r="U1354" s="1">
        <v>110937729</v>
      </c>
      <c r="V1354" s="1">
        <v>2127</v>
      </c>
    </row>
    <row r="1355" spans="1:22" x14ac:dyDescent="0.25">
      <c r="A1355" t="s">
        <v>124</v>
      </c>
      <c r="B1355" s="2">
        <v>40360</v>
      </c>
      <c r="C1355" s="13" t="str">
        <f>INDEX('Regions and subregions'!A:A, MATCH('Data by country'!A1355, 'Regions and subregions'!C:C, 0))</f>
        <v>Africa</v>
      </c>
      <c r="D1355" s="13" t="str">
        <f>INDEX('Regions and subregions'!B:B, MATCH('Data by country'!A1355, 'Regions and subregions'!C:C, 0))</f>
        <v>Western Africa</v>
      </c>
      <c r="E1355">
        <v>47</v>
      </c>
      <c r="G1355" s="1">
        <v>2744978</v>
      </c>
      <c r="H1355">
        <v>3</v>
      </c>
      <c r="I1355">
        <v>111</v>
      </c>
      <c r="J1355">
        <v>43</v>
      </c>
      <c r="K1355">
        <v>4</v>
      </c>
      <c r="L1355" s="1">
        <v>3459773</v>
      </c>
      <c r="M1355" s="1">
        <v>1432346</v>
      </c>
      <c r="N1355">
        <v>34</v>
      </c>
      <c r="O1355">
        <v>60</v>
      </c>
      <c r="P1355">
        <v>57</v>
      </c>
      <c r="Q1355">
        <v>58</v>
      </c>
      <c r="R1355">
        <v>40</v>
      </c>
      <c r="S1355">
        <v>57</v>
      </c>
      <c r="T1355">
        <v>3</v>
      </c>
      <c r="U1355" s="1">
        <v>3613898829</v>
      </c>
      <c r="V1355" s="1">
        <v>1045</v>
      </c>
    </row>
    <row r="1356" spans="1:22" x14ac:dyDescent="0.25">
      <c r="A1356" t="s">
        <v>124</v>
      </c>
      <c r="B1356" s="2">
        <v>39995</v>
      </c>
      <c r="C1356" s="13" t="str">
        <f>INDEX('Regions and subregions'!A:A, MATCH('Data by country'!A1356, 'Regions and subregions'!C:C, 0))</f>
        <v>Africa</v>
      </c>
      <c r="D1356" s="13" t="str">
        <f>INDEX('Regions and subregions'!B:B, MATCH('Data by country'!A1356, 'Regions and subregions'!C:C, 0))</f>
        <v>Western Africa</v>
      </c>
      <c r="E1356">
        <v>47</v>
      </c>
      <c r="G1356" s="1">
        <v>2182249</v>
      </c>
      <c r="H1356">
        <v>2</v>
      </c>
      <c r="I1356">
        <v>112</v>
      </c>
      <c r="J1356">
        <v>38</v>
      </c>
      <c r="K1356">
        <v>4</v>
      </c>
      <c r="L1356" s="1">
        <v>3377630</v>
      </c>
      <c r="M1356" s="1">
        <v>1391584</v>
      </c>
      <c r="N1356">
        <v>34</v>
      </c>
      <c r="O1356">
        <v>60</v>
      </c>
      <c r="P1356">
        <v>56</v>
      </c>
      <c r="Q1356">
        <v>58</v>
      </c>
      <c r="R1356">
        <v>40</v>
      </c>
      <c r="S1356">
        <v>57</v>
      </c>
      <c r="T1356">
        <v>3</v>
      </c>
      <c r="U1356" s="1">
        <v>3027020112</v>
      </c>
      <c r="V1356">
        <v>896</v>
      </c>
    </row>
    <row r="1357" spans="1:22" x14ac:dyDescent="0.25">
      <c r="A1357" t="s">
        <v>124</v>
      </c>
      <c r="B1357" s="2">
        <v>39630</v>
      </c>
      <c r="C1357" s="13" t="str">
        <f>INDEX('Regions and subregions'!A:A, MATCH('Data by country'!A1357, 'Regions and subregions'!C:C, 0))</f>
        <v>Africa</v>
      </c>
      <c r="D1357" s="13" t="str">
        <f>INDEX('Regions and subregions'!B:B, MATCH('Data by country'!A1357, 'Regions and subregions'!C:C, 0))</f>
        <v>Western Africa</v>
      </c>
      <c r="E1357">
        <v>47</v>
      </c>
      <c r="G1357" s="1">
        <v>2091992</v>
      </c>
      <c r="H1357">
        <v>2</v>
      </c>
      <c r="I1357">
        <v>112</v>
      </c>
      <c r="J1357">
        <v>47</v>
      </c>
      <c r="K1357">
        <v>4</v>
      </c>
      <c r="L1357" s="1">
        <v>3295254</v>
      </c>
      <c r="M1357" s="1">
        <v>1351054</v>
      </c>
      <c r="N1357">
        <v>35</v>
      </c>
      <c r="O1357">
        <v>59</v>
      </c>
      <c r="P1357">
        <v>56</v>
      </c>
      <c r="Q1357">
        <v>58</v>
      </c>
      <c r="R1357">
        <v>40</v>
      </c>
      <c r="S1357">
        <v>57</v>
      </c>
      <c r="T1357">
        <v>3</v>
      </c>
      <c r="U1357" s="1">
        <v>3585284290</v>
      </c>
      <c r="V1357" s="1">
        <v>1088</v>
      </c>
    </row>
    <row r="1358" spans="1:22" x14ac:dyDescent="0.25">
      <c r="A1358" t="s">
        <v>124</v>
      </c>
      <c r="B1358" s="2">
        <v>39264</v>
      </c>
      <c r="C1358" s="13" t="str">
        <f>INDEX('Regions and subregions'!A:A, MATCH('Data by country'!A1358, 'Regions and subregions'!C:C, 0))</f>
        <v>Africa</v>
      </c>
      <c r="D1358" s="13" t="str">
        <f>INDEX('Regions and subregions'!B:B, MATCH('Data by country'!A1358, 'Regions and subregions'!C:C, 0))</f>
        <v>Western Africa</v>
      </c>
      <c r="G1358" s="1">
        <v>1413967</v>
      </c>
      <c r="H1358">
        <v>1</v>
      </c>
      <c r="I1358">
        <v>113</v>
      </c>
      <c r="J1358">
        <v>39</v>
      </c>
      <c r="K1358">
        <v>4</v>
      </c>
      <c r="L1358" s="1">
        <v>3212672</v>
      </c>
      <c r="M1358" s="1">
        <v>1310770</v>
      </c>
      <c r="N1358">
        <v>35</v>
      </c>
      <c r="O1358">
        <v>59</v>
      </c>
      <c r="P1358">
        <v>56</v>
      </c>
      <c r="Q1358">
        <v>57</v>
      </c>
      <c r="R1358">
        <v>41</v>
      </c>
      <c r="S1358">
        <v>57</v>
      </c>
      <c r="T1358">
        <v>3</v>
      </c>
      <c r="U1358" s="1">
        <v>3356758534</v>
      </c>
      <c r="V1358" s="1">
        <v>1045</v>
      </c>
    </row>
    <row r="1359" spans="1:22" x14ac:dyDescent="0.25">
      <c r="A1359" t="s">
        <v>124</v>
      </c>
      <c r="B1359" s="2">
        <v>38899</v>
      </c>
      <c r="C1359" s="13" t="str">
        <f>INDEX('Regions and subregions'!A:A, MATCH('Data by country'!A1359, 'Regions and subregions'!C:C, 0))</f>
        <v>Africa</v>
      </c>
      <c r="D1359" s="13" t="str">
        <f>INDEX('Regions and subregions'!B:B, MATCH('Data by country'!A1359, 'Regions and subregions'!C:C, 0))</f>
        <v>Western Africa</v>
      </c>
      <c r="G1359" s="1">
        <v>1060122</v>
      </c>
      <c r="H1359">
        <v>1</v>
      </c>
      <c r="I1359">
        <v>114</v>
      </c>
      <c r="J1359">
        <v>31</v>
      </c>
      <c r="K1359">
        <v>4</v>
      </c>
      <c r="L1359" s="1">
        <v>3129959</v>
      </c>
      <c r="M1359" s="1">
        <v>1270763</v>
      </c>
      <c r="N1359">
        <v>35</v>
      </c>
      <c r="O1359">
        <v>59</v>
      </c>
      <c r="P1359">
        <v>56</v>
      </c>
      <c r="Q1359">
        <v>57</v>
      </c>
      <c r="R1359">
        <v>41</v>
      </c>
      <c r="S1359">
        <v>56</v>
      </c>
      <c r="T1359">
        <v>3</v>
      </c>
      <c r="U1359" s="1">
        <v>3040718541</v>
      </c>
      <c r="V1359">
        <v>971</v>
      </c>
    </row>
    <row r="1360" spans="1:22" x14ac:dyDescent="0.25">
      <c r="A1360" t="s">
        <v>124</v>
      </c>
      <c r="B1360" s="2">
        <v>38534</v>
      </c>
      <c r="C1360" s="13" t="str">
        <f>INDEX('Regions and subregions'!A:A, MATCH('Data by country'!A1360, 'Regions and subregions'!C:C, 0))</f>
        <v>Africa</v>
      </c>
      <c r="D1360" s="13" t="str">
        <f>INDEX('Regions and subregions'!B:B, MATCH('Data by country'!A1360, 'Regions and subregions'!C:C, 0))</f>
        <v>Western Africa</v>
      </c>
      <c r="G1360" s="1">
        <v>745615</v>
      </c>
      <c r="H1360">
        <v>1</v>
      </c>
      <c r="I1360">
        <v>114</v>
      </c>
      <c r="J1360">
        <v>18</v>
      </c>
      <c r="K1360">
        <v>3</v>
      </c>
      <c r="L1360" s="1">
        <v>3047249</v>
      </c>
      <c r="M1360" s="1">
        <v>1231089</v>
      </c>
      <c r="N1360">
        <v>36</v>
      </c>
      <c r="O1360">
        <v>59</v>
      </c>
      <c r="P1360">
        <v>56</v>
      </c>
      <c r="Q1360">
        <v>57</v>
      </c>
      <c r="R1360">
        <v>41</v>
      </c>
      <c r="S1360">
        <v>56</v>
      </c>
      <c r="T1360">
        <v>3</v>
      </c>
      <c r="U1360" s="1">
        <v>2184444849</v>
      </c>
      <c r="V1360">
        <v>717</v>
      </c>
    </row>
    <row r="1361" spans="1:22" x14ac:dyDescent="0.25">
      <c r="A1361" t="s">
        <v>124</v>
      </c>
      <c r="B1361" s="2">
        <v>38169</v>
      </c>
      <c r="C1361" s="13" t="str">
        <f>INDEX('Regions and subregions'!A:A, MATCH('Data by country'!A1361, 'Regions and subregions'!C:C, 0))</f>
        <v>Africa</v>
      </c>
      <c r="D1361" s="13" t="str">
        <f>INDEX('Regions and subregions'!B:B, MATCH('Data by country'!A1361, 'Regions and subregions'!C:C, 0))</f>
        <v>Western Africa</v>
      </c>
      <c r="G1361" s="1">
        <v>522400</v>
      </c>
      <c r="H1361">
        <v>0</v>
      </c>
      <c r="I1361">
        <v>114</v>
      </c>
      <c r="J1361">
        <v>18</v>
      </c>
      <c r="K1361">
        <v>4</v>
      </c>
      <c r="L1361" s="1">
        <v>2964526</v>
      </c>
      <c r="M1361" s="1">
        <v>1195297</v>
      </c>
      <c r="N1361">
        <v>36</v>
      </c>
      <c r="O1361">
        <v>59</v>
      </c>
      <c r="P1361">
        <v>56</v>
      </c>
      <c r="Q1361">
        <v>57</v>
      </c>
      <c r="R1361">
        <v>41</v>
      </c>
      <c r="S1361">
        <v>56</v>
      </c>
      <c r="T1361">
        <v>3</v>
      </c>
      <c r="U1361" s="1">
        <v>1833445283</v>
      </c>
      <c r="V1361">
        <v>618</v>
      </c>
    </row>
    <row r="1362" spans="1:22" x14ac:dyDescent="0.25">
      <c r="A1362" t="s">
        <v>124</v>
      </c>
      <c r="B1362" s="2">
        <v>37803</v>
      </c>
      <c r="C1362" s="13" t="str">
        <f>INDEX('Regions and subregions'!A:A, MATCH('Data by country'!A1362, 'Regions and subregions'!C:C, 0))</f>
        <v>Africa</v>
      </c>
      <c r="D1362" s="13" t="str">
        <f>INDEX('Regions and subregions'!B:B, MATCH('Data by country'!A1362, 'Regions and subregions'!C:C, 0))</f>
        <v>Western Africa</v>
      </c>
      <c r="G1362" s="1">
        <v>350954</v>
      </c>
      <c r="H1362">
        <v>0</v>
      </c>
      <c r="I1362">
        <v>114</v>
      </c>
      <c r="J1362">
        <v>14</v>
      </c>
      <c r="K1362">
        <v>3</v>
      </c>
      <c r="L1362" s="1">
        <v>2882003</v>
      </c>
      <c r="M1362" s="1">
        <v>1159718</v>
      </c>
      <c r="N1362">
        <v>36</v>
      </c>
      <c r="O1362">
        <v>59</v>
      </c>
      <c r="P1362">
        <v>56</v>
      </c>
      <c r="Q1362">
        <v>57</v>
      </c>
      <c r="R1362">
        <v>42</v>
      </c>
      <c r="S1362">
        <v>56</v>
      </c>
      <c r="T1362">
        <v>3</v>
      </c>
      <c r="U1362" s="1">
        <v>1563072653</v>
      </c>
      <c r="V1362">
        <v>542</v>
      </c>
    </row>
    <row r="1363" spans="1:22" x14ac:dyDescent="0.25">
      <c r="A1363" t="s">
        <v>124</v>
      </c>
      <c r="B1363" s="2">
        <v>37438</v>
      </c>
      <c r="C1363" s="13" t="str">
        <f>INDEX('Regions and subregions'!A:A, MATCH('Data by country'!A1363, 'Regions and subregions'!C:C, 0))</f>
        <v>Africa</v>
      </c>
      <c r="D1363" s="13" t="str">
        <f>INDEX('Regions and subregions'!B:B, MATCH('Data by country'!A1363, 'Regions and subregions'!C:C, 0))</f>
        <v>Western Africa</v>
      </c>
      <c r="G1363" s="1">
        <v>247238</v>
      </c>
      <c r="H1363">
        <v>0</v>
      </c>
      <c r="I1363">
        <v>114</v>
      </c>
      <c r="J1363">
        <v>16</v>
      </c>
      <c r="K1363">
        <v>4</v>
      </c>
      <c r="L1363" s="1">
        <v>2800333</v>
      </c>
      <c r="M1363" s="1">
        <v>1124614</v>
      </c>
      <c r="N1363">
        <v>37</v>
      </c>
      <c r="O1363">
        <v>59</v>
      </c>
      <c r="P1363">
        <v>56</v>
      </c>
      <c r="Q1363">
        <v>57</v>
      </c>
      <c r="R1363">
        <v>42</v>
      </c>
      <c r="S1363">
        <v>55</v>
      </c>
      <c r="T1363">
        <v>3</v>
      </c>
      <c r="U1363" s="1">
        <v>1324424463</v>
      </c>
      <c r="V1363">
        <v>473</v>
      </c>
    </row>
    <row r="1364" spans="1:22" x14ac:dyDescent="0.25">
      <c r="A1364" t="s">
        <v>124</v>
      </c>
      <c r="B1364" s="2">
        <v>37073</v>
      </c>
      <c r="C1364" s="13" t="str">
        <f>INDEX('Regions and subregions'!A:A, MATCH('Data by country'!A1364, 'Regions and subregions'!C:C, 0))</f>
        <v>Africa</v>
      </c>
      <c r="D1364" s="13" t="str">
        <f>INDEX('Regions and subregions'!B:B, MATCH('Data by country'!A1364, 'Regions and subregions'!C:C, 0))</f>
        <v>Western Africa</v>
      </c>
      <c r="G1364" s="1">
        <v>110463</v>
      </c>
      <c r="H1364">
        <v>0</v>
      </c>
      <c r="I1364">
        <v>115</v>
      </c>
      <c r="J1364">
        <v>11</v>
      </c>
      <c r="K1364">
        <v>3</v>
      </c>
      <c r="L1364" s="1">
        <v>2720367</v>
      </c>
      <c r="M1364" s="1">
        <v>1090323</v>
      </c>
      <c r="N1364">
        <v>37</v>
      </c>
      <c r="O1364">
        <v>59</v>
      </c>
      <c r="P1364">
        <v>56</v>
      </c>
      <c r="Q1364">
        <v>57</v>
      </c>
      <c r="R1364">
        <v>42</v>
      </c>
      <c r="S1364">
        <v>55</v>
      </c>
      <c r="T1364">
        <v>3</v>
      </c>
      <c r="U1364" s="1">
        <v>1295536829</v>
      </c>
      <c r="V1364">
        <v>476</v>
      </c>
    </row>
    <row r="1365" spans="1:22" x14ac:dyDescent="0.25">
      <c r="A1365" t="s">
        <v>124</v>
      </c>
      <c r="B1365" s="2">
        <v>36708</v>
      </c>
      <c r="C1365" s="13" t="str">
        <f>INDEX('Regions and subregions'!A:A, MATCH('Data by country'!A1365, 'Regions and subregions'!C:C, 0))</f>
        <v>Africa</v>
      </c>
      <c r="D1365" s="13" t="str">
        <f>INDEX('Regions and subregions'!B:B, MATCH('Data by country'!A1365, 'Regions and subregions'!C:C, 0))</f>
        <v>Western Africa</v>
      </c>
      <c r="G1365" s="1">
        <v>15300</v>
      </c>
      <c r="H1365">
        <v>0</v>
      </c>
      <c r="I1365">
        <v>116</v>
      </c>
      <c r="J1365">
        <v>16</v>
      </c>
      <c r="K1365">
        <v>4</v>
      </c>
      <c r="L1365" s="1">
        <v>2642743</v>
      </c>
      <c r="M1365" s="1">
        <v>1057097</v>
      </c>
      <c r="N1365">
        <v>37</v>
      </c>
      <c r="O1365">
        <v>59</v>
      </c>
      <c r="P1365">
        <v>55</v>
      </c>
      <c r="Q1365">
        <v>57</v>
      </c>
      <c r="R1365">
        <v>43</v>
      </c>
      <c r="S1365">
        <v>55</v>
      </c>
      <c r="T1365">
        <v>3</v>
      </c>
      <c r="U1365" s="1">
        <v>1293653473</v>
      </c>
      <c r="V1365">
        <v>490</v>
      </c>
    </row>
    <row r="1366" spans="1:22" x14ac:dyDescent="0.25">
      <c r="A1366" t="s">
        <v>125</v>
      </c>
      <c r="B1366" s="2">
        <v>40360</v>
      </c>
      <c r="C1366" s="13" t="str">
        <f>INDEX('Regions and subregions'!A:A, MATCH('Data by country'!A1366, 'Regions and subregions'!C:C, 0))</f>
        <v>Africa</v>
      </c>
      <c r="D1366" s="13" t="str">
        <f>INDEX('Regions and subregions'!B:B, MATCH('Data by country'!A1366, 'Regions and subregions'!C:C, 0))</f>
        <v>Eastern Africa</v>
      </c>
      <c r="G1366" s="1">
        <v>1190900</v>
      </c>
      <c r="H1366">
        <v>29</v>
      </c>
      <c r="I1366">
        <v>15</v>
      </c>
      <c r="J1366">
        <v>449</v>
      </c>
      <c r="K1366">
        <v>6</v>
      </c>
      <c r="L1366" s="1">
        <v>1280924</v>
      </c>
      <c r="M1366" s="1">
        <v>545674</v>
      </c>
      <c r="N1366">
        <v>12</v>
      </c>
      <c r="O1366">
        <v>77</v>
      </c>
      <c r="P1366">
        <v>69</v>
      </c>
      <c r="Q1366">
        <v>73</v>
      </c>
      <c r="R1366">
        <v>22</v>
      </c>
      <c r="S1366">
        <v>71</v>
      </c>
      <c r="T1366">
        <v>7</v>
      </c>
      <c r="U1366" s="1">
        <v>9714391397</v>
      </c>
      <c r="V1366" s="1">
        <v>7584</v>
      </c>
    </row>
    <row r="1367" spans="1:22" x14ac:dyDescent="0.25">
      <c r="A1367" t="s">
        <v>125</v>
      </c>
      <c r="B1367" s="2">
        <v>39995</v>
      </c>
      <c r="C1367" s="13" t="str">
        <f>INDEX('Regions and subregions'!A:A, MATCH('Data by country'!A1367, 'Regions and subregions'!C:C, 0))</f>
        <v>Africa</v>
      </c>
      <c r="D1367" s="13" t="str">
        <f>INDEX('Regions and subregions'!B:B, MATCH('Data by country'!A1367, 'Regions and subregions'!C:C, 0))</f>
        <v>Eastern Africa</v>
      </c>
      <c r="F1367">
        <v>129</v>
      </c>
      <c r="G1367" s="1">
        <v>1086748</v>
      </c>
      <c r="H1367">
        <v>23</v>
      </c>
      <c r="I1367">
        <v>15</v>
      </c>
      <c r="J1367">
        <v>382</v>
      </c>
      <c r="K1367">
        <v>6</v>
      </c>
      <c r="L1367" s="1">
        <v>1275032</v>
      </c>
      <c r="M1367" s="1">
        <v>542399</v>
      </c>
      <c r="N1367">
        <v>12</v>
      </c>
      <c r="O1367">
        <v>77</v>
      </c>
      <c r="P1367">
        <v>69</v>
      </c>
      <c r="Q1367">
        <v>73</v>
      </c>
      <c r="R1367">
        <v>22</v>
      </c>
      <c r="S1367">
        <v>71</v>
      </c>
      <c r="T1367">
        <v>7</v>
      </c>
      <c r="U1367" s="1">
        <v>8825248712</v>
      </c>
      <c r="V1367" s="1">
        <v>6922</v>
      </c>
    </row>
    <row r="1368" spans="1:22" x14ac:dyDescent="0.25">
      <c r="A1368" t="s">
        <v>125</v>
      </c>
      <c r="B1368" s="2">
        <v>39630</v>
      </c>
      <c r="C1368" s="13" t="str">
        <f>INDEX('Regions and subregions'!A:A, MATCH('Data by country'!A1368, 'Regions and subregions'!C:C, 0))</f>
        <v>Africa</v>
      </c>
      <c r="D1368" s="13" t="str">
        <f>INDEX('Regions and subregions'!B:B, MATCH('Data by country'!A1368, 'Regions and subregions'!C:C, 0))</f>
        <v>Eastern Africa</v>
      </c>
      <c r="F1368">
        <v>123</v>
      </c>
      <c r="G1368" s="1">
        <v>1033300</v>
      </c>
      <c r="H1368">
        <v>22</v>
      </c>
      <c r="I1368">
        <v>15</v>
      </c>
      <c r="J1368">
        <v>395</v>
      </c>
      <c r="K1368">
        <v>5</v>
      </c>
      <c r="L1368" s="1">
        <v>1268565</v>
      </c>
      <c r="M1368" s="1">
        <v>538886</v>
      </c>
      <c r="N1368">
        <v>13</v>
      </c>
      <c r="O1368">
        <v>76</v>
      </c>
      <c r="P1368">
        <v>69</v>
      </c>
      <c r="Q1368">
        <v>73</v>
      </c>
      <c r="R1368">
        <v>23</v>
      </c>
      <c r="S1368">
        <v>70</v>
      </c>
      <c r="T1368">
        <v>6</v>
      </c>
      <c r="U1368" s="1">
        <v>9641063862</v>
      </c>
      <c r="V1368" s="1">
        <v>7600</v>
      </c>
    </row>
    <row r="1369" spans="1:22" x14ac:dyDescent="0.25">
      <c r="A1369" t="s">
        <v>125</v>
      </c>
      <c r="B1369" s="2">
        <v>39264</v>
      </c>
      <c r="C1369" s="13" t="str">
        <f>INDEX('Regions and subregions'!A:A, MATCH('Data by country'!A1369, 'Regions and subregions'!C:C, 0))</f>
        <v>Africa</v>
      </c>
      <c r="D1369" s="13" t="str">
        <f>INDEX('Regions and subregions'!B:B, MATCH('Data by country'!A1369, 'Regions and subregions'!C:C, 0))</f>
        <v>Eastern Africa</v>
      </c>
      <c r="F1369">
        <v>115</v>
      </c>
      <c r="G1369" s="1">
        <v>928622</v>
      </c>
      <c r="H1369">
        <v>20</v>
      </c>
      <c r="I1369">
        <v>16</v>
      </c>
      <c r="J1369">
        <v>317</v>
      </c>
      <c r="K1369">
        <v>5</v>
      </c>
      <c r="L1369" s="1">
        <v>1260403</v>
      </c>
      <c r="M1369" s="1">
        <v>534663</v>
      </c>
      <c r="N1369">
        <v>14</v>
      </c>
      <c r="O1369">
        <v>76</v>
      </c>
      <c r="P1369">
        <v>69</v>
      </c>
      <c r="Q1369">
        <v>73</v>
      </c>
      <c r="R1369">
        <v>24</v>
      </c>
      <c r="S1369">
        <v>70</v>
      </c>
      <c r="T1369">
        <v>6</v>
      </c>
      <c r="U1369" s="1">
        <v>7792060060</v>
      </c>
      <c r="V1369" s="1">
        <v>6182</v>
      </c>
    </row>
    <row r="1370" spans="1:22" x14ac:dyDescent="0.25">
      <c r="A1370" t="s">
        <v>125</v>
      </c>
      <c r="B1370" s="2">
        <v>38899</v>
      </c>
      <c r="C1370" s="13" t="str">
        <f>INDEX('Regions and subregions'!A:A, MATCH('Data by country'!A1370, 'Regions and subregions'!C:C, 0))</f>
        <v>Africa</v>
      </c>
      <c r="D1370" s="13" t="str">
        <f>INDEX('Regions and subregions'!B:B, MATCH('Data by country'!A1370, 'Regions and subregions'!C:C, 0))</f>
        <v>Eastern Africa</v>
      </c>
      <c r="F1370">
        <v>108</v>
      </c>
      <c r="G1370" s="1">
        <v>772395</v>
      </c>
      <c r="H1370">
        <v>17</v>
      </c>
      <c r="I1370">
        <v>16</v>
      </c>
      <c r="J1370">
        <v>263</v>
      </c>
      <c r="K1370">
        <v>4</v>
      </c>
      <c r="L1370" s="1">
        <v>1252698</v>
      </c>
      <c r="M1370" s="1">
        <v>530643</v>
      </c>
      <c r="N1370">
        <v>14</v>
      </c>
      <c r="O1370">
        <v>76</v>
      </c>
      <c r="P1370">
        <v>69</v>
      </c>
      <c r="Q1370">
        <v>72</v>
      </c>
      <c r="R1370">
        <v>24</v>
      </c>
      <c r="S1370">
        <v>70</v>
      </c>
      <c r="T1370">
        <v>6</v>
      </c>
      <c r="U1370" s="1">
        <v>6507112280</v>
      </c>
      <c r="V1370" s="1">
        <v>5194</v>
      </c>
    </row>
    <row r="1371" spans="1:22" x14ac:dyDescent="0.25">
      <c r="A1371" t="s">
        <v>125</v>
      </c>
      <c r="B1371" s="2">
        <v>38534</v>
      </c>
      <c r="C1371" s="13" t="str">
        <f>INDEX('Regions and subregions'!A:A, MATCH('Data by country'!A1371, 'Regions and subregions'!C:C, 0))</f>
        <v>Africa</v>
      </c>
      <c r="D1371" s="13" t="str">
        <f>INDEX('Regions and subregions'!B:B, MATCH('Data by country'!A1371, 'Regions and subregions'!C:C, 0))</f>
        <v>Eastern Africa</v>
      </c>
      <c r="F1371">
        <v>102</v>
      </c>
      <c r="G1371" s="1">
        <v>656828</v>
      </c>
      <c r="H1371">
        <v>15</v>
      </c>
      <c r="I1371">
        <v>16</v>
      </c>
      <c r="J1371">
        <v>230</v>
      </c>
      <c r="K1371">
        <v>5</v>
      </c>
      <c r="L1371" s="1">
        <v>1243253</v>
      </c>
      <c r="M1371" s="1">
        <v>525896</v>
      </c>
      <c r="N1371">
        <v>15</v>
      </c>
      <c r="O1371">
        <v>76</v>
      </c>
      <c r="P1371">
        <v>69</v>
      </c>
      <c r="Q1371">
        <v>72</v>
      </c>
      <c r="R1371">
        <v>25</v>
      </c>
      <c r="S1371">
        <v>69</v>
      </c>
      <c r="T1371">
        <v>6</v>
      </c>
      <c r="U1371" s="1">
        <v>6283845864</v>
      </c>
      <c r="V1371" s="1">
        <v>5054</v>
      </c>
    </row>
    <row r="1372" spans="1:22" x14ac:dyDescent="0.25">
      <c r="A1372" t="s">
        <v>125</v>
      </c>
      <c r="B1372" s="2">
        <v>38169</v>
      </c>
      <c r="C1372" s="13" t="str">
        <f>INDEX('Regions and subregions'!A:A, MATCH('Data by country'!A1372, 'Regions and subregions'!C:C, 0))</f>
        <v>Africa</v>
      </c>
      <c r="D1372" s="13" t="str">
        <f>INDEX('Regions and subregions'!B:B, MATCH('Data by country'!A1372, 'Regions and subregions'!C:C, 0))</f>
        <v>Eastern Africa</v>
      </c>
      <c r="F1372">
        <v>96</v>
      </c>
      <c r="G1372" s="1">
        <v>547745</v>
      </c>
      <c r="H1372">
        <v>14</v>
      </c>
      <c r="I1372">
        <v>16</v>
      </c>
      <c r="J1372">
        <v>221</v>
      </c>
      <c r="K1372">
        <v>4</v>
      </c>
      <c r="L1372" s="1">
        <v>1233386</v>
      </c>
      <c r="M1372" s="1">
        <v>522709</v>
      </c>
      <c r="N1372">
        <v>16</v>
      </c>
      <c r="O1372">
        <v>76</v>
      </c>
      <c r="P1372">
        <v>69</v>
      </c>
      <c r="Q1372">
        <v>72</v>
      </c>
      <c r="R1372">
        <v>25</v>
      </c>
      <c r="S1372">
        <v>69</v>
      </c>
      <c r="T1372">
        <v>6</v>
      </c>
      <c r="U1372" s="1">
        <v>6385691315</v>
      </c>
      <c r="V1372" s="1">
        <v>5177</v>
      </c>
    </row>
    <row r="1373" spans="1:22" x14ac:dyDescent="0.25">
      <c r="A1373" t="s">
        <v>125</v>
      </c>
      <c r="B1373" s="2">
        <v>37803</v>
      </c>
      <c r="C1373" s="13" t="str">
        <f>INDEX('Regions and subregions'!A:A, MATCH('Data by country'!A1373, 'Regions and subregions'!C:C, 0))</f>
        <v>Africa</v>
      </c>
      <c r="D1373" s="13" t="str">
        <f>INDEX('Regions and subregions'!B:B, MATCH('Data by country'!A1373, 'Regions and subregions'!C:C, 0))</f>
        <v>Eastern Africa</v>
      </c>
      <c r="F1373">
        <v>88</v>
      </c>
      <c r="G1373" s="1">
        <v>462405</v>
      </c>
      <c r="H1373">
        <v>12</v>
      </c>
      <c r="I1373">
        <v>16</v>
      </c>
      <c r="J1373">
        <v>184</v>
      </c>
      <c r="K1373">
        <v>4</v>
      </c>
      <c r="L1373" s="1">
        <v>1222811</v>
      </c>
      <c r="M1373" s="1">
        <v>519206</v>
      </c>
      <c r="N1373">
        <v>16</v>
      </c>
      <c r="O1373">
        <v>76</v>
      </c>
      <c r="P1373">
        <v>69</v>
      </c>
      <c r="Q1373">
        <v>72</v>
      </c>
      <c r="R1373">
        <v>26</v>
      </c>
      <c r="S1373">
        <v>68</v>
      </c>
      <c r="T1373">
        <v>6</v>
      </c>
      <c r="U1373" s="1">
        <v>5609836354</v>
      </c>
      <c r="V1373" s="1">
        <v>4588</v>
      </c>
    </row>
    <row r="1374" spans="1:22" x14ac:dyDescent="0.25">
      <c r="A1374" t="s">
        <v>125</v>
      </c>
      <c r="B1374" s="2">
        <v>37438</v>
      </c>
      <c r="C1374" s="13" t="str">
        <f>INDEX('Regions and subregions'!A:A, MATCH('Data by country'!A1374, 'Regions and subregions'!C:C, 0))</f>
        <v>Africa</v>
      </c>
      <c r="D1374" s="13" t="str">
        <f>INDEX('Regions and subregions'!B:B, MATCH('Data by country'!A1374, 'Regions and subregions'!C:C, 0))</f>
        <v>Eastern Africa</v>
      </c>
      <c r="G1374" s="1">
        <v>347532</v>
      </c>
      <c r="H1374">
        <v>10</v>
      </c>
      <c r="I1374">
        <v>17</v>
      </c>
      <c r="J1374">
        <v>166</v>
      </c>
      <c r="K1374">
        <v>4</v>
      </c>
      <c r="L1374" s="1">
        <v>1210196</v>
      </c>
      <c r="M1374" s="1">
        <v>514817</v>
      </c>
      <c r="N1374">
        <v>17</v>
      </c>
      <c r="O1374">
        <v>76</v>
      </c>
      <c r="P1374">
        <v>69</v>
      </c>
      <c r="Q1374">
        <v>72</v>
      </c>
      <c r="R1374">
        <v>26</v>
      </c>
      <c r="S1374">
        <v>68</v>
      </c>
      <c r="T1374">
        <v>6</v>
      </c>
      <c r="U1374" s="1">
        <v>4767303153</v>
      </c>
      <c r="V1374" s="1">
        <v>3939</v>
      </c>
    </row>
    <row r="1375" spans="1:22" x14ac:dyDescent="0.25">
      <c r="A1375" t="s">
        <v>125</v>
      </c>
      <c r="B1375" s="2">
        <v>37073</v>
      </c>
      <c r="C1375" s="13" t="str">
        <f>INDEX('Regions and subregions'!A:A, MATCH('Data by country'!A1375, 'Regions and subregions'!C:C, 0))</f>
        <v>Africa</v>
      </c>
      <c r="D1375" s="13" t="str">
        <f>INDEX('Regions and subregions'!B:B, MATCH('Data by country'!A1375, 'Regions and subregions'!C:C, 0))</f>
        <v>Eastern Africa</v>
      </c>
      <c r="G1375" s="1">
        <v>272416</v>
      </c>
      <c r="H1375">
        <v>9</v>
      </c>
      <c r="I1375">
        <v>18</v>
      </c>
      <c r="J1375">
        <v>145</v>
      </c>
      <c r="K1375">
        <v>4</v>
      </c>
      <c r="L1375" s="1">
        <v>1199881</v>
      </c>
      <c r="M1375" s="1">
        <v>511389</v>
      </c>
      <c r="N1375">
        <v>16</v>
      </c>
      <c r="O1375">
        <v>75</v>
      </c>
      <c r="P1375">
        <v>68</v>
      </c>
      <c r="Q1375">
        <v>72</v>
      </c>
      <c r="R1375">
        <v>26</v>
      </c>
      <c r="S1375">
        <v>68</v>
      </c>
      <c r="T1375">
        <v>6</v>
      </c>
      <c r="U1375" s="1">
        <v>4536544699</v>
      </c>
      <c r="V1375" s="1">
        <v>3781</v>
      </c>
    </row>
    <row r="1376" spans="1:22" x14ac:dyDescent="0.25">
      <c r="A1376" t="s">
        <v>125</v>
      </c>
      <c r="B1376" s="2">
        <v>36708</v>
      </c>
      <c r="C1376" s="13" t="str">
        <f>INDEX('Regions and subregions'!A:A, MATCH('Data by country'!A1376, 'Regions and subregions'!C:C, 0))</f>
        <v>Africa</v>
      </c>
      <c r="D1376" s="13" t="str">
        <f>INDEX('Regions and subregions'!B:B, MATCH('Data by country'!A1376, 'Regions and subregions'!C:C, 0))</f>
        <v>Eastern Africa</v>
      </c>
      <c r="G1376" s="1">
        <v>180000</v>
      </c>
      <c r="H1376">
        <v>7</v>
      </c>
      <c r="I1376">
        <v>19</v>
      </c>
      <c r="J1376">
        <v>145</v>
      </c>
      <c r="K1376">
        <v>4</v>
      </c>
      <c r="L1376" s="1">
        <v>1186873</v>
      </c>
      <c r="M1376" s="1">
        <v>506795</v>
      </c>
      <c r="N1376">
        <v>17</v>
      </c>
      <c r="O1376">
        <v>75</v>
      </c>
      <c r="P1376">
        <v>68</v>
      </c>
      <c r="Q1376">
        <v>72</v>
      </c>
      <c r="R1376">
        <v>27</v>
      </c>
      <c r="S1376">
        <v>68</v>
      </c>
      <c r="T1376">
        <v>6</v>
      </c>
      <c r="U1376" s="1">
        <v>4582562398</v>
      </c>
      <c r="V1376" s="1">
        <v>3861</v>
      </c>
    </row>
    <row r="1377" spans="1:22" x14ac:dyDescent="0.25">
      <c r="A1377" t="s">
        <v>126</v>
      </c>
      <c r="B1377" s="2">
        <v>40360</v>
      </c>
      <c r="C1377" s="13" t="str">
        <f>INDEX('Regions and subregions'!A:A, MATCH('Data by country'!A1377, 'Regions and subregions'!C:C, 0))</f>
        <v>The Americas</v>
      </c>
      <c r="D1377" s="13" t="str">
        <f>INDEX('Regions and subregions'!B:B, MATCH('Data by country'!A1377, 'Regions and subregions'!C:C, 0))</f>
        <v>Central America</v>
      </c>
      <c r="E1377">
        <v>178</v>
      </c>
      <c r="G1377" s="1">
        <v>91362753</v>
      </c>
      <c r="H1377">
        <v>31</v>
      </c>
      <c r="I1377">
        <v>17</v>
      </c>
      <c r="J1377">
        <v>604</v>
      </c>
      <c r="K1377">
        <v>6</v>
      </c>
      <c r="L1377" s="1">
        <v>113423047</v>
      </c>
      <c r="M1377" s="1">
        <v>88243131</v>
      </c>
      <c r="N1377">
        <v>20</v>
      </c>
      <c r="O1377">
        <v>79</v>
      </c>
      <c r="P1377">
        <v>74</v>
      </c>
      <c r="Q1377">
        <v>77</v>
      </c>
      <c r="R1377">
        <v>29</v>
      </c>
      <c r="S1377">
        <v>65</v>
      </c>
      <c r="T1377">
        <v>6</v>
      </c>
      <c r="U1377" s="1">
        <v>1035870880242</v>
      </c>
      <c r="V1377" s="1">
        <v>9133</v>
      </c>
    </row>
    <row r="1378" spans="1:22" x14ac:dyDescent="0.25">
      <c r="A1378" t="s">
        <v>126</v>
      </c>
      <c r="B1378" s="2">
        <v>39995</v>
      </c>
      <c r="C1378" s="13" t="str">
        <f>INDEX('Regions and subregions'!A:A, MATCH('Data by country'!A1378, 'Regions and subregions'!C:C, 0))</f>
        <v>The Americas</v>
      </c>
      <c r="D1378" s="13" t="str">
        <f>INDEX('Regions and subregions'!B:B, MATCH('Data by country'!A1378, 'Regions and subregions'!C:C, 0))</f>
        <v>Central America</v>
      </c>
      <c r="E1378">
        <v>178</v>
      </c>
      <c r="F1378">
        <v>191</v>
      </c>
      <c r="G1378" s="1">
        <v>83193574</v>
      </c>
      <c r="H1378">
        <v>26</v>
      </c>
      <c r="I1378">
        <v>18</v>
      </c>
      <c r="J1378">
        <v>525</v>
      </c>
      <c r="K1378">
        <v>6</v>
      </c>
      <c r="L1378" s="1">
        <v>112033369</v>
      </c>
      <c r="M1378" s="1">
        <v>86825861</v>
      </c>
      <c r="N1378">
        <v>20</v>
      </c>
      <c r="O1378">
        <v>79</v>
      </c>
      <c r="P1378">
        <v>74</v>
      </c>
      <c r="Q1378">
        <v>76</v>
      </c>
      <c r="R1378">
        <v>30</v>
      </c>
      <c r="S1378">
        <v>64</v>
      </c>
      <c r="T1378">
        <v>6</v>
      </c>
      <c r="U1378" s="1">
        <v>882354745911</v>
      </c>
      <c r="V1378" s="1">
        <v>7876</v>
      </c>
    </row>
    <row r="1379" spans="1:22" x14ac:dyDescent="0.25">
      <c r="A1379" t="s">
        <v>126</v>
      </c>
      <c r="B1379" s="2">
        <v>39630</v>
      </c>
      <c r="C1379" s="13" t="str">
        <f>INDEX('Regions and subregions'!A:A, MATCH('Data by country'!A1379, 'Regions and subregions'!C:C, 0))</f>
        <v>The Americas</v>
      </c>
      <c r="D1379" s="13" t="str">
        <f>INDEX('Regions and subregions'!B:B, MATCH('Data by country'!A1379, 'Regions and subregions'!C:C, 0))</f>
        <v>Central America</v>
      </c>
      <c r="E1379">
        <v>84</v>
      </c>
      <c r="F1379">
        <v>183</v>
      </c>
      <c r="G1379" s="1">
        <v>75303469</v>
      </c>
      <c r="H1379">
        <v>22</v>
      </c>
      <c r="I1379">
        <v>19</v>
      </c>
      <c r="J1379">
        <v>598</v>
      </c>
      <c r="K1379">
        <v>6</v>
      </c>
      <c r="L1379" s="1">
        <v>110627158</v>
      </c>
      <c r="M1379" s="1">
        <v>85404166</v>
      </c>
      <c r="N1379">
        <v>20</v>
      </c>
      <c r="O1379">
        <v>79</v>
      </c>
      <c r="P1379">
        <v>74</v>
      </c>
      <c r="Q1379">
        <v>76</v>
      </c>
      <c r="R1379">
        <v>30</v>
      </c>
      <c r="S1379">
        <v>64</v>
      </c>
      <c r="T1379">
        <v>6</v>
      </c>
      <c r="U1379" s="1">
        <v>1094480339422</v>
      </c>
      <c r="V1379" s="1">
        <v>9893</v>
      </c>
    </row>
    <row r="1380" spans="1:22" x14ac:dyDescent="0.25">
      <c r="A1380" t="s">
        <v>126</v>
      </c>
      <c r="B1380" s="2">
        <v>39264</v>
      </c>
      <c r="C1380" s="13" t="str">
        <f>INDEX('Regions and subregions'!A:A, MATCH('Data by country'!A1380, 'Regions and subregions'!C:C, 0))</f>
        <v>The Americas</v>
      </c>
      <c r="D1380" s="13" t="str">
        <f>INDEX('Regions and subregions'!B:B, MATCH('Data by country'!A1380, 'Regions and subregions'!C:C, 0))</f>
        <v>Central America</v>
      </c>
      <c r="E1380">
        <v>84</v>
      </c>
      <c r="F1380">
        <v>168</v>
      </c>
      <c r="G1380" s="1">
        <v>66559462</v>
      </c>
      <c r="H1380">
        <v>21</v>
      </c>
      <c r="I1380">
        <v>20</v>
      </c>
      <c r="J1380">
        <v>564</v>
      </c>
      <c r="K1380">
        <v>6</v>
      </c>
      <c r="L1380" s="1">
        <v>109220753</v>
      </c>
      <c r="M1380" s="1">
        <v>83990759</v>
      </c>
      <c r="N1380">
        <v>21</v>
      </c>
      <c r="O1380">
        <v>79</v>
      </c>
      <c r="P1380">
        <v>74</v>
      </c>
      <c r="Q1380">
        <v>76</v>
      </c>
      <c r="R1380">
        <v>30</v>
      </c>
      <c r="S1380">
        <v>64</v>
      </c>
      <c r="T1380">
        <v>6</v>
      </c>
      <c r="U1380" s="1">
        <v>1035929522496</v>
      </c>
      <c r="V1380" s="1">
        <v>9485</v>
      </c>
    </row>
    <row r="1381" spans="1:22" x14ac:dyDescent="0.25">
      <c r="A1381" t="s">
        <v>126</v>
      </c>
      <c r="B1381" s="2">
        <v>38899</v>
      </c>
      <c r="C1381" s="13" t="str">
        <f>INDEX('Regions and subregions'!A:A, MATCH('Data by country'!A1381, 'Regions and subregions'!C:C, 0))</f>
        <v>The Americas</v>
      </c>
      <c r="D1381" s="13" t="str">
        <f>INDEX('Regions and subregions'!B:B, MATCH('Data by country'!A1381, 'Regions and subregions'!C:C, 0))</f>
        <v>Central America</v>
      </c>
      <c r="E1381">
        <v>76</v>
      </c>
      <c r="F1381">
        <v>157</v>
      </c>
      <c r="G1381" s="1">
        <v>55395461</v>
      </c>
      <c r="H1381">
        <v>20</v>
      </c>
      <c r="I1381">
        <v>21</v>
      </c>
      <c r="J1381">
        <v>514</v>
      </c>
      <c r="K1381">
        <v>6</v>
      </c>
      <c r="L1381" s="1">
        <v>107835259</v>
      </c>
      <c r="M1381" s="1">
        <v>82601808</v>
      </c>
      <c r="N1381">
        <v>21</v>
      </c>
      <c r="O1381">
        <v>78</v>
      </c>
      <c r="P1381">
        <v>73</v>
      </c>
      <c r="Q1381">
        <v>76</v>
      </c>
      <c r="R1381">
        <v>31</v>
      </c>
      <c r="S1381">
        <v>63</v>
      </c>
      <c r="T1381">
        <v>6</v>
      </c>
      <c r="U1381" s="1">
        <v>952276430547</v>
      </c>
      <c r="V1381" s="1">
        <v>8831</v>
      </c>
    </row>
    <row r="1382" spans="1:22" x14ac:dyDescent="0.25">
      <c r="A1382" t="s">
        <v>126</v>
      </c>
      <c r="B1382" s="2">
        <v>38534</v>
      </c>
      <c r="C1382" s="13" t="str">
        <f>INDEX('Regions and subregions'!A:A, MATCH('Data by country'!A1382, 'Regions and subregions'!C:C, 0))</f>
        <v>The Americas</v>
      </c>
      <c r="D1382" s="13" t="str">
        <f>INDEX('Regions and subregions'!B:B, MATCH('Data by country'!A1382, 'Regions and subregions'!C:C, 0))</f>
        <v>Central America</v>
      </c>
      <c r="E1382">
        <v>73</v>
      </c>
      <c r="F1382">
        <v>137</v>
      </c>
      <c r="G1382" s="1">
        <v>47128746</v>
      </c>
      <c r="H1382">
        <v>17</v>
      </c>
      <c r="I1382">
        <v>22</v>
      </c>
      <c r="J1382">
        <v>472</v>
      </c>
      <c r="K1382">
        <v>6</v>
      </c>
      <c r="L1382" s="1">
        <v>106483757</v>
      </c>
      <c r="M1382" s="1">
        <v>81247107</v>
      </c>
      <c r="N1382">
        <v>22</v>
      </c>
      <c r="O1382">
        <v>78</v>
      </c>
      <c r="P1382">
        <v>73</v>
      </c>
      <c r="Q1382">
        <v>75</v>
      </c>
      <c r="R1382">
        <v>31</v>
      </c>
      <c r="S1382">
        <v>63</v>
      </c>
      <c r="T1382">
        <v>6</v>
      </c>
      <c r="U1382" s="1">
        <v>848947464609</v>
      </c>
      <c r="V1382" s="1">
        <v>7973</v>
      </c>
    </row>
    <row r="1383" spans="1:22" x14ac:dyDescent="0.25">
      <c r="A1383" t="s">
        <v>126</v>
      </c>
      <c r="B1383" s="2">
        <v>38169</v>
      </c>
      <c r="C1383" s="13" t="str">
        <f>INDEX('Regions and subregions'!A:A, MATCH('Data by country'!A1383, 'Regions and subregions'!C:C, 0))</f>
        <v>The Americas</v>
      </c>
      <c r="D1383" s="13" t="str">
        <f>INDEX('Regions and subregions'!B:B, MATCH('Data by country'!A1383, 'Regions and subregions'!C:C, 0))</f>
        <v>Central America</v>
      </c>
      <c r="E1383">
        <v>74</v>
      </c>
      <c r="F1383">
        <v>131</v>
      </c>
      <c r="G1383" s="1">
        <v>38451135</v>
      </c>
      <c r="H1383">
        <v>14</v>
      </c>
      <c r="I1383">
        <v>23</v>
      </c>
      <c r="J1383">
        <v>435</v>
      </c>
      <c r="K1383">
        <v>6</v>
      </c>
      <c r="L1383" s="1">
        <v>105175967</v>
      </c>
      <c r="M1383" s="1">
        <v>79912700</v>
      </c>
      <c r="N1383">
        <v>22</v>
      </c>
      <c r="O1383">
        <v>78</v>
      </c>
      <c r="P1383">
        <v>73</v>
      </c>
      <c r="Q1383">
        <v>75</v>
      </c>
      <c r="R1383">
        <v>32</v>
      </c>
      <c r="S1383">
        <v>63</v>
      </c>
      <c r="T1383">
        <v>6</v>
      </c>
      <c r="U1383" s="1">
        <v>759777472170</v>
      </c>
      <c r="V1383" s="1">
        <v>7224</v>
      </c>
    </row>
    <row r="1384" spans="1:22" x14ac:dyDescent="0.25">
      <c r="A1384" t="s">
        <v>126</v>
      </c>
      <c r="B1384" s="2">
        <v>37803</v>
      </c>
      <c r="C1384" s="13" t="str">
        <f>INDEX('Regions and subregions'!A:A, MATCH('Data by country'!A1384, 'Regions and subregions'!C:C, 0))</f>
        <v>The Americas</v>
      </c>
      <c r="D1384" s="13" t="str">
        <f>INDEX('Regions and subregions'!B:B, MATCH('Data by country'!A1384, 'Regions and subregions'!C:C, 0))</f>
        <v>Central America</v>
      </c>
      <c r="E1384">
        <v>78</v>
      </c>
      <c r="F1384">
        <v>137</v>
      </c>
      <c r="G1384" s="1">
        <v>30097700</v>
      </c>
      <c r="H1384">
        <v>13</v>
      </c>
      <c r="I1384">
        <v>25</v>
      </c>
      <c r="J1384">
        <v>392</v>
      </c>
      <c r="K1384">
        <v>6</v>
      </c>
      <c r="L1384" s="1">
        <v>103902569</v>
      </c>
      <c r="M1384" s="1">
        <v>78612684</v>
      </c>
      <c r="N1384">
        <v>22</v>
      </c>
      <c r="O1384">
        <v>78</v>
      </c>
      <c r="P1384">
        <v>73</v>
      </c>
      <c r="Q1384">
        <v>75</v>
      </c>
      <c r="R1384">
        <v>32</v>
      </c>
      <c r="S1384">
        <v>62</v>
      </c>
      <c r="T1384">
        <v>6</v>
      </c>
      <c r="U1384" s="1">
        <v>700324664927</v>
      </c>
      <c r="V1384" s="1">
        <v>6740</v>
      </c>
    </row>
    <row r="1385" spans="1:22" x14ac:dyDescent="0.25">
      <c r="A1385" t="s">
        <v>126</v>
      </c>
      <c r="B1385" s="2">
        <v>37438</v>
      </c>
      <c r="C1385" s="13" t="str">
        <f>INDEX('Regions and subregions'!A:A, MATCH('Data by country'!A1385, 'Regions and subregions'!C:C, 0))</f>
        <v>The Americas</v>
      </c>
      <c r="D1385" s="13" t="str">
        <f>INDEX('Regions and subregions'!B:B, MATCH('Data by country'!A1385, 'Regions and subregions'!C:C, 0))</f>
        <v>Central America</v>
      </c>
      <c r="E1385">
        <v>69</v>
      </c>
      <c r="G1385" s="1">
        <v>25928266</v>
      </c>
      <c r="H1385">
        <v>12</v>
      </c>
      <c r="I1385">
        <v>26</v>
      </c>
      <c r="J1385">
        <v>391</v>
      </c>
      <c r="K1385">
        <v>6</v>
      </c>
      <c r="L1385" s="1">
        <v>102634153</v>
      </c>
      <c r="M1385" s="1">
        <v>77324571</v>
      </c>
      <c r="N1385">
        <v>22</v>
      </c>
      <c r="O1385">
        <v>77</v>
      </c>
      <c r="P1385">
        <v>72</v>
      </c>
      <c r="Q1385">
        <v>75</v>
      </c>
      <c r="R1385">
        <v>32</v>
      </c>
      <c r="S1385">
        <v>62</v>
      </c>
      <c r="T1385">
        <v>5</v>
      </c>
      <c r="U1385" s="1">
        <v>649075575302</v>
      </c>
      <c r="V1385" s="1">
        <v>6324</v>
      </c>
    </row>
    <row r="1386" spans="1:22" x14ac:dyDescent="0.25">
      <c r="A1386" t="s">
        <v>126</v>
      </c>
      <c r="B1386" s="2">
        <v>37073</v>
      </c>
      <c r="C1386" s="13" t="str">
        <f>INDEX('Regions and subregions'!A:A, MATCH('Data by country'!A1386, 'Regions and subregions'!C:C, 0))</f>
        <v>The Americas</v>
      </c>
      <c r="D1386" s="13" t="str">
        <f>INDEX('Regions and subregions'!B:B, MATCH('Data by country'!A1386, 'Regions and subregions'!C:C, 0))</f>
        <v>Central America</v>
      </c>
      <c r="E1386">
        <v>67</v>
      </c>
      <c r="G1386" s="1">
        <v>21757559</v>
      </c>
      <c r="H1386">
        <v>7</v>
      </c>
      <c r="I1386">
        <v>28</v>
      </c>
      <c r="J1386">
        <v>369</v>
      </c>
      <c r="K1386">
        <v>5</v>
      </c>
      <c r="L1386" s="1">
        <v>101329543</v>
      </c>
      <c r="M1386" s="1">
        <v>76017423</v>
      </c>
      <c r="N1386">
        <v>23</v>
      </c>
      <c r="O1386">
        <v>77</v>
      </c>
      <c r="P1386">
        <v>72</v>
      </c>
      <c r="Q1386">
        <v>75</v>
      </c>
      <c r="R1386">
        <v>33</v>
      </c>
      <c r="S1386">
        <v>62</v>
      </c>
      <c r="T1386">
        <v>5</v>
      </c>
      <c r="U1386" s="1">
        <v>622092637151</v>
      </c>
      <c r="V1386" s="1">
        <v>6139</v>
      </c>
    </row>
    <row r="1387" spans="1:22" x14ac:dyDescent="0.25">
      <c r="A1387" t="s">
        <v>126</v>
      </c>
      <c r="B1387" s="2">
        <v>36708</v>
      </c>
      <c r="C1387" s="13" t="str">
        <f>INDEX('Regions and subregions'!A:A, MATCH('Data by country'!A1387, 'Regions and subregions'!C:C, 0))</f>
        <v>The Americas</v>
      </c>
      <c r="D1387" s="13" t="str">
        <f>INDEX('Regions and subregions'!B:B, MATCH('Data by country'!A1387, 'Regions and subregions'!C:C, 0))</f>
        <v>Central America</v>
      </c>
      <c r="E1387">
        <v>82</v>
      </c>
      <c r="G1387" s="1">
        <v>14077880</v>
      </c>
      <c r="H1387">
        <v>5</v>
      </c>
      <c r="I1387">
        <v>29</v>
      </c>
      <c r="J1387">
        <v>324</v>
      </c>
      <c r="K1387">
        <v>5</v>
      </c>
      <c r="L1387" s="1">
        <v>99959594</v>
      </c>
      <c r="M1387" s="1">
        <v>74669817</v>
      </c>
      <c r="N1387">
        <v>23</v>
      </c>
      <c r="O1387">
        <v>77</v>
      </c>
      <c r="P1387">
        <v>72</v>
      </c>
      <c r="Q1387">
        <v>74</v>
      </c>
      <c r="R1387">
        <v>33</v>
      </c>
      <c r="S1387">
        <v>62</v>
      </c>
      <c r="T1387">
        <v>5</v>
      </c>
      <c r="U1387" s="1">
        <v>581426421971</v>
      </c>
      <c r="V1387" s="1">
        <v>5817</v>
      </c>
    </row>
    <row r="1388" spans="1:22" x14ac:dyDescent="0.25">
      <c r="A1388" t="s">
        <v>127</v>
      </c>
      <c r="B1388" s="2">
        <v>40360</v>
      </c>
      <c r="C1388" s="13" t="str">
        <f>INDEX('Regions and subregions'!A:A, MATCH('Data by country'!A1388, 'Regions and subregions'!C:C, 0))</f>
        <v>Oceania</v>
      </c>
      <c r="D1388" s="13">
        <f>INDEX('Regions and subregions'!B:B, MATCH('Data by country'!A1388, 'Regions and subregions'!C:C, 0))</f>
        <v>0</v>
      </c>
      <c r="G1388" s="1">
        <v>27518</v>
      </c>
      <c r="H1388">
        <v>20</v>
      </c>
      <c r="I1388">
        <v>42</v>
      </c>
      <c r="J1388">
        <v>366</v>
      </c>
      <c r="K1388">
        <v>14</v>
      </c>
      <c r="L1388" s="1">
        <v>111064</v>
      </c>
      <c r="M1388" s="1">
        <v>25212</v>
      </c>
      <c r="N1388">
        <v>25</v>
      </c>
      <c r="O1388">
        <v>70</v>
      </c>
      <c r="P1388">
        <v>68</v>
      </c>
      <c r="Q1388">
        <v>69</v>
      </c>
      <c r="R1388">
        <v>37</v>
      </c>
      <c r="S1388">
        <v>60</v>
      </c>
      <c r="T1388">
        <v>4</v>
      </c>
      <c r="U1388" s="1">
        <v>297451433</v>
      </c>
      <c r="V1388" s="1">
        <v>2678</v>
      </c>
    </row>
    <row r="1389" spans="1:22" x14ac:dyDescent="0.25">
      <c r="A1389" t="s">
        <v>127</v>
      </c>
      <c r="B1389" s="2">
        <v>39995</v>
      </c>
      <c r="C1389" s="13" t="str">
        <f>INDEX('Regions and subregions'!A:A, MATCH('Data by country'!A1389, 'Regions and subregions'!C:C, 0))</f>
        <v>Oceania</v>
      </c>
      <c r="D1389" s="13">
        <f>INDEX('Regions and subregions'!B:B, MATCH('Data by country'!A1389, 'Regions and subregions'!C:C, 0))</f>
        <v>0</v>
      </c>
      <c r="G1389" s="1">
        <v>27500</v>
      </c>
      <c r="H1389">
        <v>15</v>
      </c>
      <c r="I1389">
        <v>43</v>
      </c>
      <c r="J1389">
        <v>336</v>
      </c>
      <c r="K1389">
        <v>13</v>
      </c>
      <c r="L1389" s="1">
        <v>110676</v>
      </c>
      <c r="M1389" s="1">
        <v>25035</v>
      </c>
      <c r="N1389">
        <v>25</v>
      </c>
      <c r="O1389">
        <v>69</v>
      </c>
      <c r="P1389">
        <v>68</v>
      </c>
      <c r="Q1389">
        <v>69</v>
      </c>
      <c r="R1389">
        <v>37</v>
      </c>
      <c r="S1389">
        <v>59</v>
      </c>
      <c r="T1389">
        <v>4</v>
      </c>
      <c r="U1389" s="1">
        <v>279788041</v>
      </c>
      <c r="V1389" s="1">
        <v>2528</v>
      </c>
    </row>
    <row r="1390" spans="1:22" x14ac:dyDescent="0.25">
      <c r="A1390" t="s">
        <v>127</v>
      </c>
      <c r="B1390" s="2">
        <v>39630</v>
      </c>
      <c r="C1390" s="13" t="str">
        <f>INDEX('Regions and subregions'!A:A, MATCH('Data by country'!A1390, 'Regions and subregions'!C:C, 0))</f>
        <v>Oceania</v>
      </c>
      <c r="D1390" s="13">
        <f>INDEX('Regions and subregions'!B:B, MATCH('Data by country'!A1390, 'Regions and subregions'!C:C, 0))</f>
        <v>0</v>
      </c>
      <c r="G1390" s="1">
        <v>27500</v>
      </c>
      <c r="H1390">
        <v>14</v>
      </c>
      <c r="I1390">
        <v>44</v>
      </c>
      <c r="J1390">
        <v>306</v>
      </c>
      <c r="K1390">
        <v>13</v>
      </c>
      <c r="L1390" s="1">
        <v>110367</v>
      </c>
      <c r="M1390" s="1">
        <v>24877</v>
      </c>
      <c r="N1390">
        <v>25</v>
      </c>
      <c r="O1390">
        <v>69</v>
      </c>
      <c r="P1390">
        <v>68</v>
      </c>
      <c r="Q1390">
        <v>68</v>
      </c>
      <c r="R1390">
        <v>37</v>
      </c>
      <c r="S1390">
        <v>59</v>
      </c>
      <c r="T1390">
        <v>4</v>
      </c>
      <c r="U1390" s="1">
        <v>263442301</v>
      </c>
      <c r="V1390" s="1">
        <v>2387</v>
      </c>
    </row>
    <row r="1391" spans="1:22" x14ac:dyDescent="0.25">
      <c r="A1391" t="s">
        <v>127</v>
      </c>
      <c r="B1391" s="2">
        <v>39264</v>
      </c>
      <c r="C1391" s="13" t="str">
        <f>INDEX('Regions and subregions'!A:A, MATCH('Data by country'!A1391, 'Regions and subregions'!C:C, 0))</f>
        <v>Oceania</v>
      </c>
      <c r="D1391" s="13">
        <f>INDEX('Regions and subregions'!B:B, MATCH('Data by country'!A1391, 'Regions and subregions'!C:C, 0))</f>
        <v>0</v>
      </c>
      <c r="F1391">
        <v>16</v>
      </c>
      <c r="G1391" s="1">
        <v>27436</v>
      </c>
      <c r="H1391">
        <v>14</v>
      </c>
      <c r="I1391">
        <v>44</v>
      </c>
      <c r="J1391">
        <v>279</v>
      </c>
      <c r="K1391">
        <v>12</v>
      </c>
      <c r="L1391" s="1">
        <v>110092</v>
      </c>
      <c r="M1391" s="1">
        <v>24727</v>
      </c>
      <c r="N1391">
        <v>26</v>
      </c>
      <c r="O1391">
        <v>69</v>
      </c>
      <c r="P1391">
        <v>67</v>
      </c>
      <c r="Q1391">
        <v>68</v>
      </c>
      <c r="R1391">
        <v>38</v>
      </c>
      <c r="S1391">
        <v>59</v>
      </c>
      <c r="T1391">
        <v>4</v>
      </c>
      <c r="U1391" s="1">
        <v>257451534</v>
      </c>
      <c r="V1391" s="1">
        <v>2339</v>
      </c>
    </row>
    <row r="1392" spans="1:22" x14ac:dyDescent="0.25">
      <c r="A1392" t="s">
        <v>127</v>
      </c>
      <c r="B1392" s="2">
        <v>38899</v>
      </c>
      <c r="C1392" s="13" t="str">
        <f>INDEX('Regions and subregions'!A:A, MATCH('Data by country'!A1392, 'Regions and subregions'!C:C, 0))</f>
        <v>Oceania</v>
      </c>
      <c r="D1392" s="13">
        <f>INDEX('Regions and subregions'!B:B, MATCH('Data by country'!A1392, 'Regions and subregions'!C:C, 0))</f>
        <v>0</v>
      </c>
      <c r="G1392" s="1">
        <v>18616</v>
      </c>
      <c r="H1392">
        <v>13</v>
      </c>
      <c r="I1392">
        <v>45</v>
      </c>
      <c r="J1392">
        <v>275</v>
      </c>
      <c r="K1392">
        <v>12</v>
      </c>
      <c r="L1392" s="1">
        <v>109789</v>
      </c>
      <c r="M1392" s="1">
        <v>24571</v>
      </c>
      <c r="N1392">
        <v>26</v>
      </c>
      <c r="O1392">
        <v>69</v>
      </c>
      <c r="P1392">
        <v>67</v>
      </c>
      <c r="Q1392">
        <v>68</v>
      </c>
      <c r="R1392">
        <v>38</v>
      </c>
      <c r="S1392">
        <v>58</v>
      </c>
      <c r="T1392">
        <v>4</v>
      </c>
      <c r="U1392" s="1">
        <v>254517053</v>
      </c>
      <c r="V1392" s="1">
        <v>2318</v>
      </c>
    </row>
    <row r="1393" spans="1:22" x14ac:dyDescent="0.25">
      <c r="A1393" t="s">
        <v>127</v>
      </c>
      <c r="B1393" s="2">
        <v>38534</v>
      </c>
      <c r="C1393" s="13" t="str">
        <f>INDEX('Regions and subregions'!A:A, MATCH('Data by country'!A1393, 'Regions and subregions'!C:C, 0))</f>
        <v>Oceania</v>
      </c>
      <c r="D1393" s="13">
        <f>INDEX('Regions and subregions'!B:B, MATCH('Data by country'!A1393, 'Regions and subregions'!C:C, 0))</f>
        <v>0</v>
      </c>
      <c r="G1393" s="1">
        <v>14094</v>
      </c>
      <c r="H1393">
        <v>12</v>
      </c>
      <c r="I1393">
        <v>45</v>
      </c>
      <c r="J1393">
        <v>277</v>
      </c>
      <c r="K1393">
        <v>13</v>
      </c>
      <c r="L1393" s="1">
        <v>109419</v>
      </c>
      <c r="M1393" s="1">
        <v>24400</v>
      </c>
      <c r="N1393">
        <v>27</v>
      </c>
      <c r="O1393">
        <v>69</v>
      </c>
      <c r="P1393">
        <v>67</v>
      </c>
      <c r="Q1393">
        <v>68</v>
      </c>
      <c r="R1393">
        <v>38</v>
      </c>
      <c r="S1393">
        <v>58</v>
      </c>
      <c r="T1393">
        <v>4</v>
      </c>
      <c r="U1393" s="1">
        <v>250047547</v>
      </c>
      <c r="V1393" s="1">
        <v>2285</v>
      </c>
    </row>
    <row r="1394" spans="1:22" x14ac:dyDescent="0.25">
      <c r="A1394" t="s">
        <v>127</v>
      </c>
      <c r="B1394" s="2">
        <v>38169</v>
      </c>
      <c r="C1394" s="13" t="str">
        <f>INDEX('Regions and subregions'!A:A, MATCH('Data by country'!A1394, 'Regions and subregions'!C:C, 0))</f>
        <v>Oceania</v>
      </c>
      <c r="D1394" s="13">
        <f>INDEX('Regions and subregions'!B:B, MATCH('Data by country'!A1394, 'Regions and subregions'!C:C, 0))</f>
        <v>0</v>
      </c>
      <c r="G1394" s="1">
        <v>12782</v>
      </c>
      <c r="H1394">
        <v>11</v>
      </c>
      <c r="I1394">
        <v>46</v>
      </c>
      <c r="J1394">
        <v>228</v>
      </c>
      <c r="K1394">
        <v>11</v>
      </c>
      <c r="L1394" s="1">
        <v>108926</v>
      </c>
      <c r="M1394" s="1">
        <v>24290</v>
      </c>
      <c r="N1394">
        <v>28</v>
      </c>
      <c r="O1394">
        <v>68</v>
      </c>
      <c r="P1394">
        <v>67</v>
      </c>
      <c r="Q1394">
        <v>68</v>
      </c>
      <c r="R1394">
        <v>39</v>
      </c>
      <c r="S1394">
        <v>58</v>
      </c>
      <c r="T1394">
        <v>4</v>
      </c>
      <c r="U1394" s="1">
        <v>239731783</v>
      </c>
      <c r="V1394" s="1">
        <v>2201</v>
      </c>
    </row>
    <row r="1395" spans="1:22" x14ac:dyDescent="0.25">
      <c r="A1395" t="s">
        <v>127</v>
      </c>
      <c r="B1395" s="2">
        <v>37803</v>
      </c>
      <c r="C1395" s="13" t="str">
        <f>INDEX('Regions and subregions'!A:A, MATCH('Data by country'!A1395, 'Regions and subregions'!C:C, 0))</f>
        <v>Oceania</v>
      </c>
      <c r="D1395" s="13">
        <f>INDEX('Regions and subregions'!B:B, MATCH('Data by country'!A1395, 'Regions and subregions'!C:C, 0))</f>
        <v>0</v>
      </c>
      <c r="G1395" s="1">
        <v>5869</v>
      </c>
      <c r="H1395">
        <v>9</v>
      </c>
      <c r="I1395">
        <v>47</v>
      </c>
      <c r="J1395">
        <v>215</v>
      </c>
      <c r="K1395">
        <v>10</v>
      </c>
      <c r="L1395" s="1">
        <v>108325</v>
      </c>
      <c r="M1395" s="1">
        <v>24156</v>
      </c>
      <c r="N1395">
        <v>28</v>
      </c>
      <c r="O1395">
        <v>68</v>
      </c>
      <c r="P1395">
        <v>67</v>
      </c>
      <c r="Q1395">
        <v>68</v>
      </c>
      <c r="R1395">
        <v>39</v>
      </c>
      <c r="S1395">
        <v>57</v>
      </c>
      <c r="T1395">
        <v>4</v>
      </c>
      <c r="U1395" s="1">
        <v>245121227</v>
      </c>
      <c r="V1395" s="1">
        <v>2263</v>
      </c>
    </row>
    <row r="1396" spans="1:22" x14ac:dyDescent="0.25">
      <c r="A1396" t="s">
        <v>127</v>
      </c>
      <c r="B1396" s="2">
        <v>37438</v>
      </c>
      <c r="C1396" s="13" t="str">
        <f>INDEX('Regions and subregions'!A:A, MATCH('Data by country'!A1396, 'Regions and subregions'!C:C, 0))</f>
        <v>Oceania</v>
      </c>
      <c r="D1396" s="13">
        <f>INDEX('Regions and subregions'!B:B, MATCH('Data by country'!A1396, 'Regions and subregions'!C:C, 0))</f>
        <v>0</v>
      </c>
      <c r="G1396">
        <v>100</v>
      </c>
      <c r="H1396">
        <v>6</v>
      </c>
      <c r="I1396">
        <v>48</v>
      </c>
      <c r="J1396">
        <v>177</v>
      </c>
      <c r="K1396">
        <v>8</v>
      </c>
      <c r="L1396" s="1">
        <v>107728</v>
      </c>
      <c r="M1396" s="1">
        <v>24023</v>
      </c>
      <c r="N1396">
        <v>29</v>
      </c>
      <c r="O1396">
        <v>68</v>
      </c>
      <c r="P1396">
        <v>67</v>
      </c>
      <c r="Q1396">
        <v>67</v>
      </c>
      <c r="R1396">
        <v>39</v>
      </c>
      <c r="S1396">
        <v>57</v>
      </c>
      <c r="T1396">
        <v>4</v>
      </c>
      <c r="U1396" s="1">
        <v>241738185</v>
      </c>
      <c r="V1396" s="1">
        <v>2244</v>
      </c>
    </row>
    <row r="1397" spans="1:22" x14ac:dyDescent="0.25">
      <c r="A1397" t="s">
        <v>127</v>
      </c>
      <c r="B1397" s="2">
        <v>37073</v>
      </c>
      <c r="C1397" s="13" t="str">
        <f>INDEX('Regions and subregions'!A:A, MATCH('Data by country'!A1397, 'Regions and subregions'!C:C, 0))</f>
        <v>Oceania</v>
      </c>
      <c r="D1397" s="13">
        <f>INDEX('Regions and subregions'!B:B, MATCH('Data by country'!A1397, 'Regions and subregions'!C:C, 0))</f>
        <v>0</v>
      </c>
      <c r="G1397">
        <v>0</v>
      </c>
      <c r="H1397">
        <v>5</v>
      </c>
      <c r="I1397">
        <v>48</v>
      </c>
      <c r="J1397">
        <v>190</v>
      </c>
      <c r="K1397">
        <v>9</v>
      </c>
      <c r="L1397" s="1">
        <v>107290</v>
      </c>
      <c r="M1397" s="1">
        <v>23926</v>
      </c>
      <c r="N1397">
        <v>30</v>
      </c>
      <c r="O1397">
        <v>68</v>
      </c>
      <c r="P1397">
        <v>67</v>
      </c>
      <c r="Q1397">
        <v>67</v>
      </c>
      <c r="R1397">
        <v>40</v>
      </c>
      <c r="S1397">
        <v>57</v>
      </c>
      <c r="T1397">
        <v>4</v>
      </c>
      <c r="U1397" s="1">
        <v>240367264</v>
      </c>
      <c r="V1397" s="1">
        <v>2240</v>
      </c>
    </row>
    <row r="1398" spans="1:22" x14ac:dyDescent="0.25">
      <c r="A1398" t="s">
        <v>127</v>
      </c>
      <c r="B1398" s="2">
        <v>36708</v>
      </c>
      <c r="C1398" s="13" t="str">
        <f>INDEX('Regions and subregions'!A:A, MATCH('Data by country'!A1398, 'Regions and subregions'!C:C, 0))</f>
        <v>Oceania</v>
      </c>
      <c r="D1398" s="13">
        <f>INDEX('Regions and subregions'!B:B, MATCH('Data by country'!A1398, 'Regions and subregions'!C:C, 0))</f>
        <v>0</v>
      </c>
      <c r="G1398">
        <v>0</v>
      </c>
      <c r="H1398">
        <v>4</v>
      </c>
      <c r="I1398">
        <v>49</v>
      </c>
      <c r="J1398">
        <v>170</v>
      </c>
      <c r="K1398">
        <v>8</v>
      </c>
      <c r="L1398" s="1">
        <v>107103</v>
      </c>
      <c r="M1398" s="1">
        <v>23884</v>
      </c>
      <c r="N1398">
        <v>30</v>
      </c>
      <c r="O1398">
        <v>68</v>
      </c>
      <c r="P1398">
        <v>67</v>
      </c>
      <c r="Q1398">
        <v>67</v>
      </c>
      <c r="R1398">
        <v>40</v>
      </c>
      <c r="S1398">
        <v>56</v>
      </c>
      <c r="T1398">
        <v>4</v>
      </c>
      <c r="U1398" s="1">
        <v>233611434</v>
      </c>
      <c r="V1398" s="1">
        <v>2181</v>
      </c>
    </row>
    <row r="1399" spans="1:22" x14ac:dyDescent="0.25">
      <c r="A1399" t="s">
        <v>128</v>
      </c>
      <c r="B1399" s="2">
        <v>40360</v>
      </c>
      <c r="C1399" s="13" t="str">
        <f>INDEX('Regions and subregions'!A:A, MATCH('Data by country'!A1399, 'Regions and subregions'!C:C, 0))</f>
        <v>Europe</v>
      </c>
      <c r="D1399" s="13" t="str">
        <f>INDEX('Regions and subregions'!B:B, MATCH('Data by country'!A1399, 'Regions and subregions'!C:C, 0))</f>
        <v>Independent</v>
      </c>
      <c r="E1399">
        <v>399</v>
      </c>
      <c r="G1399" s="1">
        <v>3165052</v>
      </c>
      <c r="H1399">
        <v>40</v>
      </c>
      <c r="I1399">
        <v>19</v>
      </c>
      <c r="J1399">
        <v>190</v>
      </c>
      <c r="K1399">
        <v>12</v>
      </c>
      <c r="L1399" s="1">
        <v>3562062</v>
      </c>
      <c r="M1399" s="1">
        <v>1467570</v>
      </c>
      <c r="N1399">
        <v>12</v>
      </c>
      <c r="O1399">
        <v>73</v>
      </c>
      <c r="P1399">
        <v>65</v>
      </c>
      <c r="Q1399">
        <v>69</v>
      </c>
      <c r="R1399">
        <v>17</v>
      </c>
      <c r="S1399">
        <v>72</v>
      </c>
      <c r="T1399">
        <v>11</v>
      </c>
      <c r="U1399" s="1">
        <v>5811584073</v>
      </c>
      <c r="V1399" s="1">
        <v>1632</v>
      </c>
    </row>
    <row r="1400" spans="1:22" x14ac:dyDescent="0.25">
      <c r="A1400" t="s">
        <v>128</v>
      </c>
      <c r="B1400" s="2">
        <v>39995</v>
      </c>
      <c r="C1400" s="13" t="str">
        <f>INDEX('Regions and subregions'!A:A, MATCH('Data by country'!A1400, 'Regions and subregions'!C:C, 0))</f>
        <v>Europe</v>
      </c>
      <c r="D1400" s="13" t="str">
        <f>INDEX('Regions and subregions'!B:B, MATCH('Data by country'!A1400, 'Regions and subregions'!C:C, 0))</f>
        <v>Independent</v>
      </c>
      <c r="E1400">
        <v>423</v>
      </c>
      <c r="F1400">
        <v>107</v>
      </c>
      <c r="G1400" s="1">
        <v>2784832</v>
      </c>
      <c r="H1400">
        <v>37</v>
      </c>
      <c r="I1400">
        <v>20</v>
      </c>
      <c r="J1400">
        <v>191</v>
      </c>
      <c r="K1400">
        <v>12</v>
      </c>
      <c r="L1400" s="1">
        <v>3565603</v>
      </c>
      <c r="M1400" s="1">
        <v>1479012</v>
      </c>
      <c r="N1400">
        <v>12</v>
      </c>
      <c r="O1400">
        <v>72</v>
      </c>
      <c r="P1400">
        <v>65</v>
      </c>
      <c r="Q1400">
        <v>69</v>
      </c>
      <c r="R1400">
        <v>17</v>
      </c>
      <c r="S1400">
        <v>72</v>
      </c>
      <c r="T1400">
        <v>11</v>
      </c>
      <c r="U1400" s="1">
        <v>5439439764</v>
      </c>
      <c r="V1400" s="1">
        <v>1526</v>
      </c>
    </row>
    <row r="1401" spans="1:22" x14ac:dyDescent="0.25">
      <c r="A1401" t="s">
        <v>128</v>
      </c>
      <c r="B1401" s="2">
        <v>39630</v>
      </c>
      <c r="C1401" s="13" t="str">
        <f>INDEX('Regions and subregions'!A:A, MATCH('Data by country'!A1401, 'Regions and subregions'!C:C, 0))</f>
        <v>Europe</v>
      </c>
      <c r="D1401" s="13" t="str">
        <f>INDEX('Regions and subregions'!B:B, MATCH('Data by country'!A1401, 'Regions and subregions'!C:C, 0))</f>
        <v>Independent</v>
      </c>
      <c r="E1401">
        <v>485</v>
      </c>
      <c r="F1401">
        <v>101</v>
      </c>
      <c r="G1401" s="1">
        <v>2423416</v>
      </c>
      <c r="H1401">
        <v>24</v>
      </c>
      <c r="I1401">
        <v>20</v>
      </c>
      <c r="J1401">
        <v>194</v>
      </c>
      <c r="K1401">
        <v>11</v>
      </c>
      <c r="L1401" s="1">
        <v>3570107</v>
      </c>
      <c r="M1401" s="1">
        <v>1490877</v>
      </c>
      <c r="N1401">
        <v>12</v>
      </c>
      <c r="O1401">
        <v>72</v>
      </c>
      <c r="P1401">
        <v>65</v>
      </c>
      <c r="Q1401">
        <v>68</v>
      </c>
      <c r="R1401">
        <v>17</v>
      </c>
      <c r="S1401">
        <v>72</v>
      </c>
      <c r="T1401">
        <v>11</v>
      </c>
      <c r="U1401" s="1">
        <v>6054806101</v>
      </c>
      <c r="V1401" s="1">
        <v>1696</v>
      </c>
    </row>
    <row r="1402" spans="1:22" x14ac:dyDescent="0.25">
      <c r="A1402" t="s">
        <v>128</v>
      </c>
      <c r="B1402" s="2">
        <v>39264</v>
      </c>
      <c r="C1402" s="13" t="str">
        <f>INDEX('Regions and subregions'!A:A, MATCH('Data by country'!A1402, 'Regions and subregions'!C:C, 0))</f>
        <v>Europe</v>
      </c>
      <c r="D1402" s="13" t="str">
        <f>INDEX('Regions and subregions'!B:B, MATCH('Data by country'!A1402, 'Regions and subregions'!C:C, 0))</f>
        <v>Independent</v>
      </c>
      <c r="E1402">
        <v>468</v>
      </c>
      <c r="F1402">
        <v>92</v>
      </c>
      <c r="G1402" s="1">
        <v>1882830</v>
      </c>
      <c r="H1402">
        <v>21</v>
      </c>
      <c r="I1402">
        <v>21</v>
      </c>
      <c r="J1402">
        <v>134</v>
      </c>
      <c r="K1402">
        <v>11</v>
      </c>
      <c r="L1402" s="1">
        <v>3576904</v>
      </c>
      <c r="M1402" s="1">
        <v>1503730</v>
      </c>
      <c r="N1402">
        <v>12</v>
      </c>
      <c r="O1402">
        <v>72</v>
      </c>
      <c r="P1402">
        <v>64</v>
      </c>
      <c r="Q1402">
        <v>68</v>
      </c>
      <c r="R1402">
        <v>18</v>
      </c>
      <c r="S1402">
        <v>71</v>
      </c>
      <c r="T1402">
        <v>11</v>
      </c>
      <c r="U1402" s="1">
        <v>4402495921</v>
      </c>
      <c r="V1402" s="1">
        <v>1231</v>
      </c>
    </row>
    <row r="1403" spans="1:22" x14ac:dyDescent="0.25">
      <c r="A1403" t="s">
        <v>128</v>
      </c>
      <c r="B1403" s="2">
        <v>38899</v>
      </c>
      <c r="C1403" s="13" t="str">
        <f>INDEX('Regions and subregions'!A:A, MATCH('Data by country'!A1403, 'Regions and subregions'!C:C, 0))</f>
        <v>Europe</v>
      </c>
      <c r="D1403" s="13" t="str">
        <f>INDEX('Regions and subregions'!B:B, MATCH('Data by country'!A1403, 'Regions and subregions'!C:C, 0))</f>
        <v>Independent</v>
      </c>
      <c r="E1403">
        <v>471</v>
      </c>
      <c r="F1403">
        <v>86</v>
      </c>
      <c r="G1403" s="1">
        <v>1358152</v>
      </c>
      <c r="H1403">
        <v>20</v>
      </c>
      <c r="I1403">
        <v>22</v>
      </c>
      <c r="J1403">
        <v>101</v>
      </c>
      <c r="K1403">
        <v>11</v>
      </c>
      <c r="L1403" s="1">
        <v>3585520</v>
      </c>
      <c r="M1403" s="1">
        <v>1517392</v>
      </c>
      <c r="N1403">
        <v>12</v>
      </c>
      <c r="O1403">
        <v>72</v>
      </c>
      <c r="P1403">
        <v>64</v>
      </c>
      <c r="Q1403">
        <v>68</v>
      </c>
      <c r="R1403">
        <v>18</v>
      </c>
      <c r="S1403">
        <v>70</v>
      </c>
      <c r="T1403">
        <v>11</v>
      </c>
      <c r="U1403" s="1">
        <v>3408454198</v>
      </c>
      <c r="V1403">
        <v>951</v>
      </c>
    </row>
    <row r="1404" spans="1:22" x14ac:dyDescent="0.25">
      <c r="A1404" t="s">
        <v>128</v>
      </c>
      <c r="B1404" s="2">
        <v>38534</v>
      </c>
      <c r="C1404" s="13" t="str">
        <f>INDEX('Regions and subregions'!A:A, MATCH('Data by country'!A1404, 'Regions and subregions'!C:C, 0))</f>
        <v>Europe</v>
      </c>
      <c r="D1404" s="13" t="str">
        <f>INDEX('Regions and subregions'!B:B, MATCH('Data by country'!A1404, 'Regions and subregions'!C:C, 0))</f>
        <v>Independent</v>
      </c>
      <c r="E1404">
        <v>355</v>
      </c>
      <c r="F1404">
        <v>78</v>
      </c>
      <c r="G1404" s="1">
        <v>1089800</v>
      </c>
      <c r="H1404">
        <v>15</v>
      </c>
      <c r="I1404">
        <v>22</v>
      </c>
      <c r="J1404">
        <v>70</v>
      </c>
      <c r="K1404">
        <v>8</v>
      </c>
      <c r="L1404" s="1">
        <v>3595182</v>
      </c>
      <c r="M1404" s="1">
        <v>1531548</v>
      </c>
      <c r="N1404">
        <v>12</v>
      </c>
      <c r="O1404">
        <v>72</v>
      </c>
      <c r="P1404">
        <v>64</v>
      </c>
      <c r="Q1404">
        <v>68</v>
      </c>
      <c r="R1404">
        <v>19</v>
      </c>
      <c r="S1404">
        <v>70</v>
      </c>
      <c r="T1404">
        <v>11</v>
      </c>
      <c r="U1404" s="1">
        <v>2988172424</v>
      </c>
      <c r="V1404">
        <v>831</v>
      </c>
    </row>
    <row r="1405" spans="1:22" x14ac:dyDescent="0.25">
      <c r="A1405" t="s">
        <v>128</v>
      </c>
      <c r="B1405" s="2">
        <v>38169</v>
      </c>
      <c r="C1405" s="13" t="str">
        <f>INDEX('Regions and subregions'!A:A, MATCH('Data by country'!A1405, 'Regions and subregions'!C:C, 0))</f>
        <v>Europe</v>
      </c>
      <c r="D1405" s="13" t="str">
        <f>INDEX('Regions and subregions'!B:B, MATCH('Data by country'!A1405, 'Regions and subregions'!C:C, 0))</f>
        <v>Independent</v>
      </c>
      <c r="F1405">
        <v>71</v>
      </c>
      <c r="G1405" s="1">
        <v>787000</v>
      </c>
      <c r="H1405">
        <v>11</v>
      </c>
      <c r="I1405">
        <v>23</v>
      </c>
      <c r="J1405">
        <v>56</v>
      </c>
      <c r="K1405">
        <v>8</v>
      </c>
      <c r="L1405" s="1">
        <v>3603934</v>
      </c>
      <c r="M1405" s="1">
        <v>1549692</v>
      </c>
      <c r="N1405">
        <v>12</v>
      </c>
      <c r="O1405">
        <v>72</v>
      </c>
      <c r="P1405">
        <v>64</v>
      </c>
      <c r="Q1405">
        <v>68</v>
      </c>
      <c r="R1405">
        <v>20</v>
      </c>
      <c r="S1405">
        <v>69</v>
      </c>
      <c r="T1405">
        <v>11</v>
      </c>
      <c r="U1405" s="1">
        <v>2598231467</v>
      </c>
      <c r="V1405">
        <v>721</v>
      </c>
    </row>
    <row r="1406" spans="1:22" x14ac:dyDescent="0.25">
      <c r="A1406" t="s">
        <v>128</v>
      </c>
      <c r="B1406" s="2">
        <v>37803</v>
      </c>
      <c r="C1406" s="13" t="str">
        <f>INDEX('Regions and subregions'!A:A, MATCH('Data by country'!A1406, 'Regions and subregions'!C:C, 0))</f>
        <v>Europe</v>
      </c>
      <c r="D1406" s="13" t="str">
        <f>INDEX('Regions and subregions'!B:B, MATCH('Data by country'!A1406, 'Regions and subregions'!C:C, 0))</f>
        <v>Independent</v>
      </c>
      <c r="F1406">
        <v>60</v>
      </c>
      <c r="G1406" s="1">
        <v>475942</v>
      </c>
      <c r="H1406">
        <v>8</v>
      </c>
      <c r="I1406">
        <v>24</v>
      </c>
      <c r="J1406">
        <v>42</v>
      </c>
      <c r="K1406">
        <v>8</v>
      </c>
      <c r="L1406" s="1">
        <v>3612869</v>
      </c>
      <c r="M1406" s="1">
        <v>1567985</v>
      </c>
      <c r="N1406">
        <v>12</v>
      </c>
      <c r="O1406">
        <v>71</v>
      </c>
      <c r="P1406">
        <v>64</v>
      </c>
      <c r="Q1406">
        <v>67</v>
      </c>
      <c r="R1406">
        <v>21</v>
      </c>
      <c r="S1406">
        <v>68</v>
      </c>
      <c r="T1406">
        <v>11</v>
      </c>
      <c r="U1406" s="1">
        <v>1980901554</v>
      </c>
      <c r="V1406">
        <v>548</v>
      </c>
    </row>
    <row r="1407" spans="1:22" x14ac:dyDescent="0.25">
      <c r="A1407" t="s">
        <v>128</v>
      </c>
      <c r="B1407" s="2">
        <v>37438</v>
      </c>
      <c r="C1407" s="13" t="str">
        <f>INDEX('Regions and subregions'!A:A, MATCH('Data by country'!A1407, 'Regions and subregions'!C:C, 0))</f>
        <v>Europe</v>
      </c>
      <c r="D1407" s="13" t="str">
        <f>INDEX('Regions and subregions'!B:B, MATCH('Data by country'!A1407, 'Regions and subregions'!C:C, 0))</f>
        <v>Independent</v>
      </c>
      <c r="G1407" s="1">
        <v>338225</v>
      </c>
      <c r="H1407">
        <v>4</v>
      </c>
      <c r="I1407">
        <v>25</v>
      </c>
      <c r="J1407">
        <v>34</v>
      </c>
      <c r="K1407">
        <v>7</v>
      </c>
      <c r="L1407" s="1">
        <v>3623059</v>
      </c>
      <c r="M1407" s="1">
        <v>1586900</v>
      </c>
      <c r="N1407">
        <v>12</v>
      </c>
      <c r="O1407">
        <v>71</v>
      </c>
      <c r="P1407">
        <v>63</v>
      </c>
      <c r="Q1407">
        <v>67</v>
      </c>
      <c r="R1407">
        <v>22</v>
      </c>
      <c r="S1407">
        <v>68</v>
      </c>
      <c r="T1407">
        <v>11</v>
      </c>
      <c r="U1407" s="1">
        <v>1661818168</v>
      </c>
      <c r="V1407">
        <v>459</v>
      </c>
    </row>
    <row r="1408" spans="1:22" x14ac:dyDescent="0.25">
      <c r="A1408" t="s">
        <v>128</v>
      </c>
      <c r="B1408" s="2">
        <v>37073</v>
      </c>
      <c r="C1408" s="13" t="str">
        <f>INDEX('Regions and subregions'!A:A, MATCH('Data by country'!A1408, 'Regions and subregions'!C:C, 0))</f>
        <v>Europe</v>
      </c>
      <c r="D1408" s="13" t="str">
        <f>INDEX('Regions and subregions'!B:B, MATCH('Data by country'!A1408, 'Regions and subregions'!C:C, 0))</f>
        <v>Independent</v>
      </c>
      <c r="G1408" s="1">
        <v>225000</v>
      </c>
      <c r="H1408">
        <v>2</v>
      </c>
      <c r="I1408">
        <v>26</v>
      </c>
      <c r="J1408">
        <v>27</v>
      </c>
      <c r="K1408">
        <v>7</v>
      </c>
      <c r="L1408" s="1">
        <v>3631460</v>
      </c>
      <c r="M1408" s="1">
        <v>1605105</v>
      </c>
      <c r="N1408">
        <v>12</v>
      </c>
      <c r="O1408">
        <v>71</v>
      </c>
      <c r="P1408">
        <v>63</v>
      </c>
      <c r="Q1408">
        <v>67</v>
      </c>
      <c r="R1408">
        <v>23</v>
      </c>
      <c r="S1408">
        <v>67</v>
      </c>
      <c r="T1408">
        <v>10</v>
      </c>
      <c r="U1408" s="1">
        <v>1480656884</v>
      </c>
      <c r="V1408">
        <v>408</v>
      </c>
    </row>
    <row r="1409" spans="1:22" x14ac:dyDescent="0.25">
      <c r="A1409" t="s">
        <v>128</v>
      </c>
      <c r="B1409" s="2">
        <v>36708</v>
      </c>
      <c r="C1409" s="13" t="str">
        <f>INDEX('Regions and subregions'!A:A, MATCH('Data by country'!A1409, 'Regions and subregions'!C:C, 0))</f>
        <v>Europe</v>
      </c>
      <c r="D1409" s="13" t="str">
        <f>INDEX('Regions and subregions'!B:B, MATCH('Data by country'!A1409, 'Regions and subregions'!C:C, 0))</f>
        <v>Independent</v>
      </c>
      <c r="G1409" s="1">
        <v>139000</v>
      </c>
      <c r="H1409">
        <v>1</v>
      </c>
      <c r="I1409">
        <v>26</v>
      </c>
      <c r="J1409">
        <v>22</v>
      </c>
      <c r="K1409">
        <v>6</v>
      </c>
      <c r="L1409" s="1">
        <v>3639588</v>
      </c>
      <c r="M1409" s="1">
        <v>1623256</v>
      </c>
      <c r="N1409">
        <v>12</v>
      </c>
      <c r="O1409">
        <v>71</v>
      </c>
      <c r="P1409">
        <v>63</v>
      </c>
      <c r="Q1409">
        <v>67</v>
      </c>
      <c r="R1409">
        <v>24</v>
      </c>
      <c r="S1409">
        <v>66</v>
      </c>
      <c r="T1409">
        <v>10</v>
      </c>
      <c r="U1409" s="1">
        <v>1288420223</v>
      </c>
      <c r="V1409">
        <v>354</v>
      </c>
    </row>
    <row r="1410" spans="1:22" x14ac:dyDescent="0.25">
      <c r="A1410" t="s">
        <v>129</v>
      </c>
      <c r="B1410" s="2">
        <v>40360</v>
      </c>
      <c r="C1410" s="13" t="str">
        <f>INDEX('Regions and subregions'!A:A, MATCH('Data by country'!A1410, 'Regions and subregions'!C:C, 0))</f>
        <v>Europe</v>
      </c>
      <c r="D1410" s="13" t="str">
        <f>INDEX('Regions and subregions'!B:B, MATCH('Data by country'!A1410, 'Regions and subregions'!C:C, 0))</f>
        <v>Independent</v>
      </c>
      <c r="I1410">
        <v>4</v>
      </c>
      <c r="J1410" s="1">
        <v>6326</v>
      </c>
      <c r="K1410">
        <v>4</v>
      </c>
      <c r="L1410" s="1">
        <v>35407</v>
      </c>
      <c r="M1410" s="1">
        <v>35407</v>
      </c>
    </row>
    <row r="1411" spans="1:22" x14ac:dyDescent="0.25">
      <c r="A1411" t="s">
        <v>129</v>
      </c>
      <c r="B1411" s="2">
        <v>39995</v>
      </c>
      <c r="C1411" s="13" t="str">
        <f>INDEX('Regions and subregions'!A:A, MATCH('Data by country'!A1411, 'Regions and subregions'!C:C, 0))</f>
        <v>Europe</v>
      </c>
      <c r="D1411" s="13" t="str">
        <f>INDEX('Regions and subregions'!B:B, MATCH('Data by country'!A1411, 'Regions and subregions'!C:C, 0))</f>
        <v>Independent</v>
      </c>
      <c r="F1411">
        <v>771</v>
      </c>
      <c r="I1411">
        <v>4</v>
      </c>
      <c r="J1411" s="1">
        <v>6658</v>
      </c>
      <c r="K1411">
        <v>4</v>
      </c>
      <c r="L1411" s="1">
        <v>35377</v>
      </c>
      <c r="M1411" s="1">
        <v>35377</v>
      </c>
      <c r="U1411" s="1">
        <v>6108770906</v>
      </c>
      <c r="V1411" s="1">
        <v>172676</v>
      </c>
    </row>
    <row r="1412" spans="1:22" x14ac:dyDescent="0.25">
      <c r="A1412" t="s">
        <v>129</v>
      </c>
      <c r="B1412" s="2">
        <v>39630</v>
      </c>
      <c r="C1412" s="13" t="str">
        <f>INDEX('Regions and subregions'!A:A, MATCH('Data by country'!A1412, 'Regions and subregions'!C:C, 0))</f>
        <v>Europe</v>
      </c>
      <c r="D1412" s="13" t="str">
        <f>INDEX('Regions and subregions'!B:B, MATCH('Data by country'!A1412, 'Regions and subregions'!C:C, 0))</f>
        <v>Independent</v>
      </c>
      <c r="F1412">
        <v>732</v>
      </c>
      <c r="I1412">
        <v>4</v>
      </c>
      <c r="J1412" s="1">
        <v>6692</v>
      </c>
      <c r="K1412">
        <v>4</v>
      </c>
      <c r="L1412" s="1">
        <v>35336</v>
      </c>
      <c r="M1412" s="1">
        <v>35336</v>
      </c>
      <c r="U1412" s="1">
        <v>6581080163</v>
      </c>
      <c r="V1412" s="1">
        <v>186243</v>
      </c>
    </row>
    <row r="1413" spans="1:22" x14ac:dyDescent="0.25">
      <c r="A1413" t="s">
        <v>129</v>
      </c>
      <c r="B1413" s="2">
        <v>39264</v>
      </c>
      <c r="C1413" s="13" t="str">
        <f>INDEX('Regions and subregions'!A:A, MATCH('Data by country'!A1413, 'Regions and subregions'!C:C, 0))</f>
        <v>Europe</v>
      </c>
      <c r="D1413" s="13" t="str">
        <f>INDEX('Regions and subregions'!B:B, MATCH('Data by country'!A1413, 'Regions and subregions'!C:C, 0))</f>
        <v>Independent</v>
      </c>
      <c r="F1413">
        <v>750</v>
      </c>
      <c r="I1413">
        <v>4</v>
      </c>
      <c r="J1413" s="1">
        <v>5626</v>
      </c>
      <c r="K1413">
        <v>3</v>
      </c>
      <c r="L1413" s="1">
        <v>35295</v>
      </c>
      <c r="M1413" s="1">
        <v>35295</v>
      </c>
      <c r="U1413" s="1">
        <v>5974371696</v>
      </c>
      <c r="V1413" s="1">
        <v>169270</v>
      </c>
    </row>
    <row r="1414" spans="1:22" x14ac:dyDescent="0.25">
      <c r="A1414" t="s">
        <v>129</v>
      </c>
      <c r="B1414" s="2">
        <v>38899</v>
      </c>
      <c r="C1414" s="13" t="str">
        <f>INDEX('Regions and subregions'!A:A, MATCH('Data by country'!A1414, 'Regions and subregions'!C:C, 0))</f>
        <v>Europe</v>
      </c>
      <c r="D1414" s="13" t="str">
        <f>INDEX('Regions and subregions'!B:B, MATCH('Data by country'!A1414, 'Regions and subregions'!C:C, 0))</f>
        <v>Independent</v>
      </c>
      <c r="F1414">
        <v>745</v>
      </c>
      <c r="I1414">
        <v>4</v>
      </c>
      <c r="J1414" s="1">
        <v>4946</v>
      </c>
      <c r="K1414">
        <v>4</v>
      </c>
      <c r="L1414" s="1">
        <v>35267</v>
      </c>
      <c r="M1414" s="1">
        <v>35267</v>
      </c>
      <c r="U1414" s="1">
        <v>4663488363</v>
      </c>
      <c r="V1414" s="1">
        <v>132234</v>
      </c>
    </row>
    <row r="1415" spans="1:22" x14ac:dyDescent="0.25">
      <c r="A1415" t="s">
        <v>129</v>
      </c>
      <c r="B1415" s="2">
        <v>38534</v>
      </c>
      <c r="C1415" s="13" t="str">
        <f>INDEX('Regions and subregions'!A:A, MATCH('Data by country'!A1415, 'Regions and subregions'!C:C, 0))</f>
        <v>Europe</v>
      </c>
      <c r="D1415" s="13" t="str">
        <f>INDEX('Regions and subregions'!B:B, MATCH('Data by country'!A1415, 'Regions and subregions'!C:C, 0))</f>
        <v>Independent</v>
      </c>
      <c r="I1415">
        <v>4</v>
      </c>
      <c r="J1415" s="1">
        <v>5283</v>
      </c>
      <c r="K1415">
        <v>4</v>
      </c>
      <c r="L1415" s="1">
        <v>35260</v>
      </c>
      <c r="M1415" s="1">
        <v>35260</v>
      </c>
      <c r="U1415" s="1">
        <v>4280072626</v>
      </c>
      <c r="V1415" s="1">
        <v>121386</v>
      </c>
    </row>
    <row r="1416" spans="1:22" x14ac:dyDescent="0.25">
      <c r="A1416" t="s">
        <v>129</v>
      </c>
      <c r="B1416" s="2">
        <v>38169</v>
      </c>
      <c r="C1416" s="13" t="str">
        <f>INDEX('Regions and subregions'!A:A, MATCH('Data by country'!A1416, 'Regions and subregions'!C:C, 0))</f>
        <v>Europe</v>
      </c>
      <c r="D1416" s="13" t="str">
        <f>INDEX('Regions and subregions'!B:B, MATCH('Data by country'!A1416, 'Regions and subregions'!C:C, 0))</f>
        <v>Independent</v>
      </c>
      <c r="I1416">
        <v>5</v>
      </c>
      <c r="J1416" s="1">
        <v>5068</v>
      </c>
      <c r="K1416">
        <v>4</v>
      </c>
      <c r="L1416" s="1">
        <v>35282</v>
      </c>
      <c r="M1416" s="1">
        <v>35282</v>
      </c>
      <c r="U1416" s="1">
        <v>4110348444</v>
      </c>
      <c r="V1416" s="1">
        <v>116500</v>
      </c>
    </row>
    <row r="1417" spans="1:22" x14ac:dyDescent="0.25">
      <c r="A1417" t="s">
        <v>129</v>
      </c>
      <c r="B1417" s="2">
        <v>37803</v>
      </c>
      <c r="C1417" s="13" t="str">
        <f>INDEX('Regions and subregions'!A:A, MATCH('Data by country'!A1417, 'Regions and subregions'!C:C, 0))</f>
        <v>Europe</v>
      </c>
      <c r="D1417" s="13" t="str">
        <f>INDEX('Regions and subregions'!B:B, MATCH('Data by country'!A1417, 'Regions and subregions'!C:C, 0))</f>
        <v>Independent</v>
      </c>
      <c r="I1417">
        <v>5</v>
      </c>
      <c r="J1417" s="1">
        <v>4314</v>
      </c>
      <c r="K1417">
        <v>4</v>
      </c>
      <c r="L1417" s="1">
        <v>35323</v>
      </c>
      <c r="M1417" s="1">
        <v>35323</v>
      </c>
      <c r="U1417" s="1">
        <v>3588988601</v>
      </c>
      <c r="V1417" s="1">
        <v>101605</v>
      </c>
    </row>
    <row r="1418" spans="1:22" x14ac:dyDescent="0.25">
      <c r="A1418" t="s">
        <v>129</v>
      </c>
      <c r="B1418" s="2">
        <v>37438</v>
      </c>
      <c r="C1418" s="13" t="str">
        <f>INDEX('Regions and subregions'!A:A, MATCH('Data by country'!A1418, 'Regions and subregions'!C:C, 0))</f>
        <v>Europe</v>
      </c>
      <c r="D1418" s="13" t="str">
        <f>INDEX('Regions and subregions'!B:B, MATCH('Data by country'!A1418, 'Regions and subregions'!C:C, 0))</f>
        <v>Independent</v>
      </c>
      <c r="I1418">
        <v>5</v>
      </c>
      <c r="J1418" s="1">
        <v>3040</v>
      </c>
      <c r="K1418">
        <v>3</v>
      </c>
      <c r="L1418" s="1">
        <v>35341</v>
      </c>
      <c r="M1418" s="1">
        <v>35341</v>
      </c>
      <c r="U1418" s="1">
        <v>2905973022</v>
      </c>
      <c r="V1418" s="1">
        <v>82227</v>
      </c>
    </row>
    <row r="1419" spans="1:22" x14ac:dyDescent="0.25">
      <c r="A1419" t="s">
        <v>129</v>
      </c>
      <c r="B1419" s="2">
        <v>37073</v>
      </c>
      <c r="C1419" s="13" t="str">
        <f>INDEX('Regions and subregions'!A:A, MATCH('Data by country'!A1419, 'Regions and subregions'!C:C, 0))</f>
        <v>Europe</v>
      </c>
      <c r="D1419" s="13" t="str">
        <f>INDEX('Regions and subregions'!B:B, MATCH('Data by country'!A1419, 'Regions and subregions'!C:C, 0))</f>
        <v>Independent</v>
      </c>
      <c r="I1419">
        <v>5</v>
      </c>
      <c r="J1419" s="1">
        <v>2739</v>
      </c>
      <c r="K1419">
        <v>3</v>
      </c>
      <c r="L1419" s="1">
        <v>35288</v>
      </c>
      <c r="M1419" s="1">
        <v>35288</v>
      </c>
      <c r="U1419" s="1">
        <v>2671401083</v>
      </c>
      <c r="V1419" s="1">
        <v>75703</v>
      </c>
    </row>
    <row r="1420" spans="1:22" x14ac:dyDescent="0.25">
      <c r="A1420" t="s">
        <v>129</v>
      </c>
      <c r="B1420" s="2">
        <v>36708</v>
      </c>
      <c r="C1420" s="13" t="str">
        <f>INDEX('Regions and subregions'!A:A, MATCH('Data by country'!A1420, 'Regions and subregions'!C:C, 0))</f>
        <v>Europe</v>
      </c>
      <c r="D1420" s="13" t="str">
        <f>INDEX('Regions and subregions'!B:B, MATCH('Data by country'!A1420, 'Regions and subregions'!C:C, 0))</f>
        <v>Independent</v>
      </c>
      <c r="I1420">
        <v>5</v>
      </c>
      <c r="J1420" s="1">
        <v>2673</v>
      </c>
      <c r="K1420">
        <v>3</v>
      </c>
      <c r="L1420" s="1">
        <v>35126</v>
      </c>
      <c r="M1420" s="1">
        <v>35126</v>
      </c>
      <c r="U1420" s="1">
        <v>2647883820</v>
      </c>
      <c r="V1420" s="1">
        <v>75382</v>
      </c>
    </row>
    <row r="1421" spans="1:22" x14ac:dyDescent="0.25">
      <c r="A1421" t="s">
        <v>130</v>
      </c>
      <c r="B1421" s="2">
        <v>40360</v>
      </c>
      <c r="C1421" s="13" t="str">
        <f>INDEX('Regions and subregions'!A:A, MATCH('Data by country'!A1421, 'Regions and subregions'!C:C, 0))</f>
        <v>Asia</v>
      </c>
      <c r="D1421" s="13">
        <f>INDEX('Regions and subregions'!B:B, MATCH('Data by country'!A1421, 'Regions and subregions'!C:C, 0))</f>
        <v>0</v>
      </c>
      <c r="E1421" s="1">
        <v>1220</v>
      </c>
      <c r="G1421" s="1">
        <v>2510470</v>
      </c>
      <c r="H1421">
        <v>13</v>
      </c>
      <c r="I1421">
        <v>32</v>
      </c>
      <c r="J1421">
        <v>120</v>
      </c>
      <c r="K1421">
        <v>5</v>
      </c>
      <c r="L1421" s="1">
        <v>2756001</v>
      </c>
      <c r="M1421" s="1">
        <v>1584701</v>
      </c>
      <c r="N1421">
        <v>23</v>
      </c>
      <c r="O1421">
        <v>72</v>
      </c>
      <c r="P1421">
        <v>64</v>
      </c>
      <c r="Q1421">
        <v>68</v>
      </c>
      <c r="R1421">
        <v>28</v>
      </c>
      <c r="S1421">
        <v>68</v>
      </c>
      <c r="T1421">
        <v>4</v>
      </c>
      <c r="U1421" s="1">
        <v>6200357070</v>
      </c>
      <c r="V1421" s="1">
        <v>2250</v>
      </c>
    </row>
    <row r="1422" spans="1:22" x14ac:dyDescent="0.25">
      <c r="A1422" t="s">
        <v>130</v>
      </c>
      <c r="B1422" s="2">
        <v>39995</v>
      </c>
      <c r="C1422" s="13" t="str">
        <f>INDEX('Regions and subregions'!A:A, MATCH('Data by country'!A1422, 'Regions and subregions'!C:C, 0))</f>
        <v>Asia</v>
      </c>
      <c r="D1422" s="13">
        <f>INDEX('Regions and subregions'!B:B, MATCH('Data by country'!A1422, 'Regions and subregions'!C:C, 0))</f>
        <v>0</v>
      </c>
      <c r="E1422" s="1">
        <v>1009</v>
      </c>
      <c r="G1422" s="1">
        <v>2249023</v>
      </c>
      <c r="H1422">
        <v>13</v>
      </c>
      <c r="I1422">
        <v>34</v>
      </c>
      <c r="J1422">
        <v>97</v>
      </c>
      <c r="K1422">
        <v>6</v>
      </c>
      <c r="L1422" s="1">
        <v>2711659</v>
      </c>
      <c r="M1422" s="1">
        <v>1554865</v>
      </c>
      <c r="N1422">
        <v>23</v>
      </c>
      <c r="O1422">
        <v>72</v>
      </c>
      <c r="P1422">
        <v>64</v>
      </c>
      <c r="Q1422">
        <v>68</v>
      </c>
      <c r="R1422">
        <v>28</v>
      </c>
      <c r="S1422">
        <v>68</v>
      </c>
      <c r="T1422">
        <v>4</v>
      </c>
      <c r="U1422" s="1">
        <v>4583834427</v>
      </c>
      <c r="V1422" s="1">
        <v>1690</v>
      </c>
    </row>
    <row r="1423" spans="1:22" x14ac:dyDescent="0.25">
      <c r="A1423" t="s">
        <v>130</v>
      </c>
      <c r="B1423" s="2">
        <v>39630</v>
      </c>
      <c r="C1423" s="13" t="str">
        <f>INDEX('Regions and subregions'!A:A, MATCH('Data by country'!A1423, 'Regions and subregions'!C:C, 0))</f>
        <v>Asia</v>
      </c>
      <c r="D1423" s="13">
        <f>INDEX('Regions and subregions'!B:B, MATCH('Data by country'!A1423, 'Regions and subregions'!C:C, 0))</f>
        <v>0</v>
      </c>
      <c r="E1423" s="1">
        <v>1400</v>
      </c>
      <c r="F1423">
        <v>48</v>
      </c>
      <c r="G1423" s="1">
        <v>1763178</v>
      </c>
      <c r="H1423">
        <v>12</v>
      </c>
      <c r="I1423">
        <v>36</v>
      </c>
      <c r="J1423">
        <v>120</v>
      </c>
      <c r="K1423">
        <v>6</v>
      </c>
      <c r="L1423" s="1">
        <v>2667474</v>
      </c>
      <c r="M1423" s="1">
        <v>1525262</v>
      </c>
      <c r="N1423">
        <v>23</v>
      </c>
      <c r="O1423">
        <v>72</v>
      </c>
      <c r="P1423">
        <v>64</v>
      </c>
      <c r="Q1423">
        <v>67</v>
      </c>
      <c r="R1423">
        <v>28</v>
      </c>
      <c r="S1423">
        <v>68</v>
      </c>
      <c r="T1423">
        <v>4</v>
      </c>
      <c r="U1423" s="1">
        <v>5623236708</v>
      </c>
      <c r="V1423" s="1">
        <v>2108</v>
      </c>
    </row>
    <row r="1424" spans="1:22" x14ac:dyDescent="0.25">
      <c r="A1424" t="s">
        <v>130</v>
      </c>
      <c r="B1424" s="2">
        <v>39264</v>
      </c>
      <c r="C1424" s="13" t="str">
        <f>INDEX('Regions and subregions'!A:A, MATCH('Data by country'!A1424, 'Regions and subregions'!C:C, 0))</f>
        <v>Asia</v>
      </c>
      <c r="D1424" s="13">
        <f>INDEX('Regions and subregions'!B:B, MATCH('Data by country'!A1424, 'Regions and subregions'!C:C, 0))</f>
        <v>0</v>
      </c>
      <c r="E1424" s="1">
        <v>1293</v>
      </c>
      <c r="F1424">
        <v>42</v>
      </c>
      <c r="G1424" s="1">
        <v>1194583</v>
      </c>
      <c r="I1424">
        <v>39</v>
      </c>
      <c r="J1424">
        <v>74</v>
      </c>
      <c r="K1424">
        <v>5</v>
      </c>
      <c r="L1424" s="1">
        <v>2624509</v>
      </c>
      <c r="M1424" s="1">
        <v>1496495</v>
      </c>
      <c r="N1424">
        <v>23</v>
      </c>
      <c r="O1424">
        <v>71</v>
      </c>
      <c r="P1424">
        <v>63</v>
      </c>
      <c r="Q1424">
        <v>67</v>
      </c>
      <c r="R1424">
        <v>28</v>
      </c>
      <c r="S1424">
        <v>68</v>
      </c>
      <c r="T1424">
        <v>4</v>
      </c>
      <c r="U1424" s="1">
        <v>4234894168</v>
      </c>
      <c r="V1424" s="1">
        <v>1614</v>
      </c>
    </row>
    <row r="1425" spans="1:22" x14ac:dyDescent="0.25">
      <c r="A1425" t="s">
        <v>130</v>
      </c>
      <c r="B1425" s="2">
        <v>38899</v>
      </c>
      <c r="C1425" s="13" t="str">
        <f>INDEX('Regions and subregions'!A:A, MATCH('Data by country'!A1425, 'Regions and subregions'!C:C, 0))</f>
        <v>Asia</v>
      </c>
      <c r="D1425" s="13">
        <f>INDEX('Regions and subregions'!B:B, MATCH('Data by country'!A1425, 'Regions and subregions'!C:C, 0))</f>
        <v>0</v>
      </c>
      <c r="E1425" s="1">
        <v>1228</v>
      </c>
      <c r="F1425">
        <v>37</v>
      </c>
      <c r="G1425" s="1">
        <v>774900</v>
      </c>
      <c r="I1425">
        <v>41</v>
      </c>
      <c r="J1425">
        <v>47</v>
      </c>
      <c r="K1425">
        <v>4</v>
      </c>
      <c r="L1425" s="1">
        <v>2584143</v>
      </c>
      <c r="M1425" s="1">
        <v>1469344</v>
      </c>
      <c r="N1425">
        <v>22</v>
      </c>
      <c r="O1425">
        <v>71</v>
      </c>
      <c r="P1425">
        <v>63</v>
      </c>
      <c r="Q1425">
        <v>67</v>
      </c>
      <c r="R1425">
        <v>29</v>
      </c>
      <c r="S1425">
        <v>67</v>
      </c>
      <c r="T1425">
        <v>4</v>
      </c>
      <c r="U1425" s="1">
        <v>3395917892</v>
      </c>
      <c r="V1425" s="1">
        <v>1314</v>
      </c>
    </row>
    <row r="1426" spans="1:22" x14ac:dyDescent="0.25">
      <c r="A1426" t="s">
        <v>130</v>
      </c>
      <c r="B1426" s="2">
        <v>38534</v>
      </c>
      <c r="C1426" s="13" t="str">
        <f>INDEX('Regions and subregions'!A:A, MATCH('Data by country'!A1426, 'Regions and subregions'!C:C, 0))</f>
        <v>Asia</v>
      </c>
      <c r="D1426" s="13">
        <f>INDEX('Regions and subregions'!B:B, MATCH('Data by country'!A1426, 'Regions and subregions'!C:C, 0))</f>
        <v>0</v>
      </c>
      <c r="E1426" s="1">
        <v>1228</v>
      </c>
      <c r="F1426">
        <v>34</v>
      </c>
      <c r="G1426" s="1">
        <v>557207</v>
      </c>
      <c r="I1426">
        <v>44</v>
      </c>
      <c r="J1426">
        <v>34</v>
      </c>
      <c r="K1426">
        <v>4</v>
      </c>
      <c r="L1426" s="1">
        <v>2547339</v>
      </c>
      <c r="M1426" s="1">
        <v>1444341</v>
      </c>
      <c r="N1426">
        <v>21</v>
      </c>
      <c r="O1426">
        <v>70</v>
      </c>
      <c r="P1426">
        <v>62</v>
      </c>
      <c r="Q1426">
        <v>66</v>
      </c>
      <c r="R1426">
        <v>29</v>
      </c>
      <c r="S1426">
        <v>67</v>
      </c>
      <c r="T1426">
        <v>4</v>
      </c>
      <c r="U1426" s="1">
        <v>2523359941</v>
      </c>
      <c r="V1426">
        <v>991</v>
      </c>
    </row>
    <row r="1427" spans="1:22" x14ac:dyDescent="0.25">
      <c r="A1427" t="s">
        <v>130</v>
      </c>
      <c r="B1427" s="2">
        <v>38169</v>
      </c>
      <c r="C1427" s="13" t="str">
        <f>INDEX('Regions and subregions'!A:A, MATCH('Data by country'!A1427, 'Regions and subregions'!C:C, 0))</f>
        <v>Asia</v>
      </c>
      <c r="D1427" s="13">
        <f>INDEX('Regions and subregions'!B:B, MATCH('Data by country'!A1427, 'Regions and subregions'!C:C, 0))</f>
        <v>0</v>
      </c>
      <c r="F1427">
        <v>32</v>
      </c>
      <c r="G1427" s="1">
        <v>428695</v>
      </c>
      <c r="I1427">
        <v>47</v>
      </c>
      <c r="J1427">
        <v>33</v>
      </c>
      <c r="K1427">
        <v>5</v>
      </c>
      <c r="L1427" s="1">
        <v>2514462</v>
      </c>
      <c r="M1427" s="1">
        <v>1425197</v>
      </c>
      <c r="N1427">
        <v>20</v>
      </c>
      <c r="O1427">
        <v>70</v>
      </c>
      <c r="P1427">
        <v>62</v>
      </c>
      <c r="Q1427">
        <v>65</v>
      </c>
      <c r="R1427">
        <v>30</v>
      </c>
      <c r="S1427">
        <v>66</v>
      </c>
      <c r="T1427">
        <v>4</v>
      </c>
      <c r="U1427" s="1">
        <v>1992066759</v>
      </c>
      <c r="V1427">
        <v>792</v>
      </c>
    </row>
    <row r="1428" spans="1:22" x14ac:dyDescent="0.25">
      <c r="A1428" t="s">
        <v>130</v>
      </c>
      <c r="B1428" s="2">
        <v>37803</v>
      </c>
      <c r="C1428" s="13" t="str">
        <f>INDEX('Regions and subregions'!A:A, MATCH('Data by country'!A1428, 'Regions and subregions'!C:C, 0))</f>
        <v>Asia</v>
      </c>
      <c r="D1428" s="13">
        <f>INDEX('Regions and subregions'!B:B, MATCH('Data by country'!A1428, 'Regions and subregions'!C:C, 0))</f>
        <v>0</v>
      </c>
      <c r="F1428">
        <v>28</v>
      </c>
      <c r="G1428" s="1">
        <v>319000</v>
      </c>
      <c r="I1428">
        <v>50</v>
      </c>
      <c r="J1428">
        <v>28</v>
      </c>
      <c r="K1428">
        <v>5</v>
      </c>
      <c r="L1428" s="1">
        <v>2485177</v>
      </c>
      <c r="M1428" s="1">
        <v>1408101</v>
      </c>
      <c r="N1428">
        <v>20</v>
      </c>
      <c r="O1428">
        <v>69</v>
      </c>
      <c r="P1428">
        <v>61</v>
      </c>
      <c r="Q1428">
        <v>65</v>
      </c>
      <c r="R1428">
        <v>31</v>
      </c>
      <c r="S1428">
        <v>65</v>
      </c>
      <c r="T1428">
        <v>4</v>
      </c>
      <c r="U1428" s="1">
        <v>1595297301</v>
      </c>
      <c r="V1428">
        <v>642</v>
      </c>
    </row>
    <row r="1429" spans="1:22" x14ac:dyDescent="0.25">
      <c r="A1429" t="s">
        <v>130</v>
      </c>
      <c r="B1429" s="2">
        <v>37438</v>
      </c>
      <c r="C1429" s="13" t="str">
        <f>INDEX('Regions and subregions'!A:A, MATCH('Data by country'!A1429, 'Regions and subregions'!C:C, 0))</f>
        <v>Asia</v>
      </c>
      <c r="D1429" s="13">
        <f>INDEX('Regions and subregions'!B:B, MATCH('Data by country'!A1429, 'Regions and subregions'!C:C, 0))</f>
        <v>0</v>
      </c>
      <c r="E1429" s="1">
        <v>1073</v>
      </c>
      <c r="G1429" s="1">
        <v>216000</v>
      </c>
      <c r="H1429">
        <v>2</v>
      </c>
      <c r="I1429">
        <v>54</v>
      </c>
      <c r="J1429">
        <v>27</v>
      </c>
      <c r="K1429">
        <v>6</v>
      </c>
      <c r="L1429" s="1">
        <v>2458853</v>
      </c>
      <c r="M1429" s="1">
        <v>1392694</v>
      </c>
      <c r="N1429">
        <v>20</v>
      </c>
      <c r="O1429">
        <v>68</v>
      </c>
      <c r="P1429">
        <v>61</v>
      </c>
      <c r="Q1429">
        <v>64</v>
      </c>
      <c r="R1429">
        <v>33</v>
      </c>
      <c r="S1429">
        <v>63</v>
      </c>
      <c r="T1429">
        <v>4</v>
      </c>
      <c r="U1429" s="1">
        <v>1396555772</v>
      </c>
      <c r="V1429">
        <v>568</v>
      </c>
    </row>
    <row r="1430" spans="1:22" x14ac:dyDescent="0.25">
      <c r="A1430" t="s">
        <v>130</v>
      </c>
      <c r="B1430" s="2">
        <v>37073</v>
      </c>
      <c r="C1430" s="13" t="str">
        <f>INDEX('Regions and subregions'!A:A, MATCH('Data by country'!A1430, 'Regions and subregions'!C:C, 0))</f>
        <v>Asia</v>
      </c>
      <c r="D1430" s="13">
        <f>INDEX('Regions and subregions'!B:B, MATCH('Data by country'!A1430, 'Regions and subregions'!C:C, 0))</f>
        <v>0</v>
      </c>
      <c r="G1430" s="1">
        <v>195000</v>
      </c>
      <c r="H1430">
        <v>2</v>
      </c>
      <c r="I1430">
        <v>57</v>
      </c>
      <c r="J1430">
        <v>25</v>
      </c>
      <c r="K1430">
        <v>6</v>
      </c>
      <c r="L1430" s="1">
        <v>2434515</v>
      </c>
      <c r="M1430" s="1">
        <v>1378422</v>
      </c>
      <c r="N1430">
        <v>20</v>
      </c>
      <c r="O1430">
        <v>67</v>
      </c>
      <c r="P1430">
        <v>60</v>
      </c>
      <c r="Q1430">
        <v>64</v>
      </c>
      <c r="R1430">
        <v>34</v>
      </c>
      <c r="S1430">
        <v>62</v>
      </c>
      <c r="T1430">
        <v>4</v>
      </c>
      <c r="U1430" s="1">
        <v>1267997923</v>
      </c>
      <c r="V1430">
        <v>521</v>
      </c>
    </row>
    <row r="1431" spans="1:22" x14ac:dyDescent="0.25">
      <c r="A1431" t="s">
        <v>130</v>
      </c>
      <c r="B1431" s="2">
        <v>36708</v>
      </c>
      <c r="C1431" s="13" t="str">
        <f>INDEX('Regions and subregions'!A:A, MATCH('Data by country'!A1431, 'Regions and subregions'!C:C, 0))</f>
        <v>Asia</v>
      </c>
      <c r="D1431" s="13">
        <f>INDEX('Regions and subregions'!B:B, MATCH('Data by country'!A1431, 'Regions and subregions'!C:C, 0))</f>
        <v>0</v>
      </c>
      <c r="E1431" s="1">
        <v>1070</v>
      </c>
      <c r="G1431" s="1">
        <v>154600</v>
      </c>
      <c r="H1431">
        <v>1</v>
      </c>
      <c r="I1431">
        <v>61</v>
      </c>
      <c r="J1431">
        <v>22</v>
      </c>
      <c r="K1431">
        <v>5</v>
      </c>
      <c r="L1431" s="1">
        <v>2411369</v>
      </c>
      <c r="M1431" s="1">
        <v>1364835</v>
      </c>
      <c r="N1431">
        <v>20</v>
      </c>
      <c r="O1431">
        <v>66</v>
      </c>
      <c r="P1431">
        <v>60</v>
      </c>
      <c r="Q1431">
        <v>63</v>
      </c>
      <c r="R1431">
        <v>35</v>
      </c>
      <c r="S1431">
        <v>61</v>
      </c>
      <c r="T1431">
        <v>4</v>
      </c>
      <c r="U1431" s="1">
        <v>1136896162</v>
      </c>
      <c r="V1431">
        <v>471</v>
      </c>
    </row>
    <row r="1432" spans="1:22" x14ac:dyDescent="0.25">
      <c r="A1432" t="s">
        <v>131</v>
      </c>
      <c r="B1432" s="2">
        <v>40360</v>
      </c>
      <c r="C1432" s="13" t="str">
        <f>INDEX('Regions and subregions'!A:A, MATCH('Data by country'!A1432, 'Regions and subregions'!C:C, 0))</f>
        <v>Europe</v>
      </c>
      <c r="D1432" s="13" t="str">
        <f>INDEX('Regions and subregions'!B:B, MATCH('Data by country'!A1432, 'Regions and subregions'!C:C, 0))</f>
        <v>Independent</v>
      </c>
      <c r="G1432" s="1">
        <v>1170000</v>
      </c>
      <c r="H1432">
        <v>52</v>
      </c>
      <c r="I1432">
        <v>8</v>
      </c>
      <c r="J1432">
        <v>578</v>
      </c>
      <c r="K1432">
        <v>9</v>
      </c>
      <c r="L1432" s="1">
        <v>631490</v>
      </c>
      <c r="M1432" s="1">
        <v>375737</v>
      </c>
      <c r="N1432">
        <v>12</v>
      </c>
      <c r="O1432">
        <v>77</v>
      </c>
      <c r="P1432">
        <v>72</v>
      </c>
      <c r="Q1432">
        <v>74</v>
      </c>
      <c r="R1432">
        <v>19</v>
      </c>
      <c r="S1432">
        <v>68</v>
      </c>
      <c r="T1432">
        <v>12</v>
      </c>
      <c r="U1432" s="1">
        <v>4110821471</v>
      </c>
      <c r="V1432" s="1">
        <v>6510</v>
      </c>
    </row>
    <row r="1433" spans="1:22" x14ac:dyDescent="0.25">
      <c r="A1433" t="s">
        <v>131</v>
      </c>
      <c r="B1433" s="2">
        <v>39995</v>
      </c>
      <c r="C1433" s="13" t="str">
        <f>INDEX('Regions and subregions'!A:A, MATCH('Data by country'!A1433, 'Regions and subregions'!C:C, 0))</f>
        <v>Europe</v>
      </c>
      <c r="D1433" s="13" t="str">
        <f>INDEX('Regions and subregions'!B:B, MATCH('Data by country'!A1433, 'Regions and subregions'!C:C, 0))</f>
        <v>Independent</v>
      </c>
      <c r="G1433" s="1">
        <v>1294167</v>
      </c>
      <c r="H1433">
        <v>45</v>
      </c>
      <c r="I1433">
        <v>8</v>
      </c>
      <c r="J1433">
        <v>621</v>
      </c>
      <c r="K1433">
        <v>9</v>
      </c>
      <c r="L1433" s="1">
        <v>630435</v>
      </c>
      <c r="M1433" s="1">
        <v>377252</v>
      </c>
      <c r="N1433">
        <v>12</v>
      </c>
      <c r="O1433">
        <v>77</v>
      </c>
      <c r="P1433">
        <v>72</v>
      </c>
      <c r="Q1433">
        <v>74</v>
      </c>
      <c r="R1433">
        <v>19</v>
      </c>
      <c r="S1433">
        <v>68</v>
      </c>
      <c r="T1433">
        <v>12</v>
      </c>
      <c r="U1433" s="1">
        <v>4141382328</v>
      </c>
      <c r="V1433" s="1">
        <v>6569</v>
      </c>
    </row>
    <row r="1434" spans="1:22" x14ac:dyDescent="0.25">
      <c r="A1434" t="s">
        <v>131</v>
      </c>
      <c r="B1434" s="2">
        <v>39630</v>
      </c>
      <c r="C1434" s="13" t="str">
        <f>INDEX('Regions and subregions'!A:A, MATCH('Data by country'!A1434, 'Regions and subregions'!C:C, 0))</f>
        <v>Europe</v>
      </c>
      <c r="D1434" s="13" t="str">
        <f>INDEX('Regions and subregions'!B:B, MATCH('Data by country'!A1434, 'Regions and subregions'!C:C, 0))</f>
        <v>Independent</v>
      </c>
      <c r="G1434" s="1">
        <v>1158032</v>
      </c>
      <c r="H1434">
        <v>41</v>
      </c>
      <c r="I1434">
        <v>9</v>
      </c>
      <c r="J1434">
        <v>574</v>
      </c>
      <c r="K1434">
        <v>8</v>
      </c>
      <c r="L1434" s="1">
        <v>629185</v>
      </c>
      <c r="M1434" s="1">
        <v>378644</v>
      </c>
      <c r="N1434">
        <v>13</v>
      </c>
      <c r="O1434">
        <v>77</v>
      </c>
      <c r="P1434">
        <v>72</v>
      </c>
      <c r="Q1434">
        <v>74</v>
      </c>
      <c r="R1434">
        <v>19</v>
      </c>
      <c r="S1434">
        <v>68</v>
      </c>
      <c r="T1434">
        <v>13</v>
      </c>
      <c r="U1434" s="1">
        <v>4519731947</v>
      </c>
      <c r="V1434" s="1">
        <v>7183</v>
      </c>
    </row>
    <row r="1435" spans="1:22" x14ac:dyDescent="0.25">
      <c r="A1435" t="s">
        <v>131</v>
      </c>
      <c r="B1435" s="2">
        <v>39264</v>
      </c>
      <c r="C1435" s="13" t="str">
        <f>INDEX('Regions and subregions'!A:A, MATCH('Data by country'!A1435, 'Regions and subregions'!C:C, 0))</f>
        <v>Europe</v>
      </c>
      <c r="D1435" s="13" t="str">
        <f>INDEX('Regions and subregions'!B:B, MATCH('Data by country'!A1435, 'Regions and subregions'!C:C, 0))</f>
        <v>Independent</v>
      </c>
      <c r="G1435" s="1">
        <v>703000</v>
      </c>
      <c r="H1435">
        <v>37</v>
      </c>
      <c r="I1435">
        <v>9</v>
      </c>
      <c r="J1435">
        <v>458</v>
      </c>
      <c r="K1435">
        <v>8</v>
      </c>
      <c r="L1435" s="1">
        <v>627962</v>
      </c>
      <c r="M1435" s="1">
        <v>380043</v>
      </c>
      <c r="N1435">
        <v>13</v>
      </c>
      <c r="O1435">
        <v>76</v>
      </c>
      <c r="P1435">
        <v>72</v>
      </c>
      <c r="Q1435">
        <v>74</v>
      </c>
      <c r="R1435">
        <v>19</v>
      </c>
      <c r="S1435">
        <v>68</v>
      </c>
      <c r="T1435">
        <v>13</v>
      </c>
      <c r="U1435" s="1">
        <v>3668857104</v>
      </c>
      <c r="V1435" s="1">
        <v>5842</v>
      </c>
    </row>
    <row r="1436" spans="1:22" x14ac:dyDescent="0.25">
      <c r="A1436" t="s">
        <v>131</v>
      </c>
      <c r="B1436" s="2">
        <v>38899</v>
      </c>
      <c r="C1436" s="13" t="str">
        <f>INDEX('Regions and subregions'!A:A, MATCH('Data by country'!A1436, 'Regions and subregions'!C:C, 0))</f>
        <v>Europe</v>
      </c>
      <c r="D1436" s="13" t="str">
        <f>INDEX('Regions and subregions'!B:B, MATCH('Data by country'!A1436, 'Regions and subregions'!C:C, 0))</f>
        <v>Independent</v>
      </c>
      <c r="G1436" s="1">
        <v>643681</v>
      </c>
      <c r="H1436">
        <v>32</v>
      </c>
      <c r="I1436">
        <v>10</v>
      </c>
      <c r="J1436">
        <v>355</v>
      </c>
      <c r="K1436">
        <v>9</v>
      </c>
      <c r="L1436" s="1">
        <v>627074</v>
      </c>
      <c r="M1436" s="1">
        <v>381637</v>
      </c>
      <c r="N1436">
        <v>13</v>
      </c>
      <c r="O1436">
        <v>76</v>
      </c>
      <c r="P1436">
        <v>72</v>
      </c>
      <c r="Q1436">
        <v>74</v>
      </c>
      <c r="R1436">
        <v>20</v>
      </c>
      <c r="S1436">
        <v>68</v>
      </c>
      <c r="T1436">
        <v>13</v>
      </c>
      <c r="U1436" s="1">
        <v>2695897629</v>
      </c>
      <c r="V1436" s="1">
        <v>4299</v>
      </c>
    </row>
    <row r="1437" spans="1:22" x14ac:dyDescent="0.25">
      <c r="A1437" t="s">
        <v>131</v>
      </c>
      <c r="B1437" s="2">
        <v>38534</v>
      </c>
      <c r="C1437" s="13" t="str">
        <f>INDEX('Regions and subregions'!A:A, MATCH('Data by country'!A1437, 'Regions and subregions'!C:C, 0))</f>
        <v>Europe</v>
      </c>
      <c r="D1437" s="13" t="str">
        <f>INDEX('Regions and subregions'!B:B, MATCH('Data by country'!A1437, 'Regions and subregions'!C:C, 0))</f>
        <v>Independent</v>
      </c>
      <c r="G1437" s="1">
        <v>543220</v>
      </c>
      <c r="H1437">
        <v>29</v>
      </c>
      <c r="I1437">
        <v>10</v>
      </c>
      <c r="J1437">
        <v>302</v>
      </c>
      <c r="K1437">
        <v>9</v>
      </c>
      <c r="L1437" s="1">
        <v>626739</v>
      </c>
      <c r="M1437" s="1">
        <v>383564</v>
      </c>
      <c r="N1437">
        <v>13</v>
      </c>
      <c r="O1437">
        <v>77</v>
      </c>
      <c r="P1437">
        <v>72</v>
      </c>
      <c r="Q1437">
        <v>74</v>
      </c>
      <c r="R1437">
        <v>20</v>
      </c>
      <c r="S1437">
        <v>68</v>
      </c>
      <c r="T1437">
        <v>13</v>
      </c>
      <c r="U1437" s="1">
        <v>2257181943</v>
      </c>
      <c r="V1437" s="1">
        <v>3601</v>
      </c>
    </row>
    <row r="1438" spans="1:22" x14ac:dyDescent="0.25">
      <c r="A1438" t="s">
        <v>131</v>
      </c>
      <c r="B1438" s="2">
        <v>38169</v>
      </c>
      <c r="C1438" s="13" t="str">
        <f>INDEX('Regions and subregions'!A:A, MATCH('Data by country'!A1438, 'Regions and subregions'!C:C, 0))</f>
        <v>Europe</v>
      </c>
      <c r="D1438" s="13" t="str">
        <f>INDEX('Regions and subregions'!B:B, MATCH('Data by country'!A1438, 'Regions and subregions'!C:C, 0))</f>
        <v>Independent</v>
      </c>
      <c r="G1438" s="1">
        <v>483766</v>
      </c>
      <c r="H1438">
        <v>25</v>
      </c>
      <c r="I1438">
        <v>11</v>
      </c>
      <c r="J1438">
        <v>285</v>
      </c>
      <c r="K1438">
        <v>9</v>
      </c>
      <c r="L1438" s="1">
        <v>626912</v>
      </c>
      <c r="M1438" s="1">
        <v>380285</v>
      </c>
      <c r="N1438">
        <v>13</v>
      </c>
      <c r="O1438">
        <v>77</v>
      </c>
      <c r="P1438">
        <v>72</v>
      </c>
      <c r="Q1438">
        <v>74</v>
      </c>
      <c r="R1438">
        <v>20</v>
      </c>
      <c r="S1438">
        <v>68</v>
      </c>
      <c r="T1438">
        <v>12</v>
      </c>
      <c r="U1438" s="1">
        <v>2073255525</v>
      </c>
      <c r="V1438" s="1">
        <v>3307</v>
      </c>
    </row>
    <row r="1439" spans="1:22" x14ac:dyDescent="0.25">
      <c r="A1439" t="s">
        <v>131</v>
      </c>
      <c r="B1439" s="2">
        <v>37803</v>
      </c>
      <c r="C1439" s="13" t="str">
        <f>INDEX('Regions and subregions'!A:A, MATCH('Data by country'!A1439, 'Regions and subregions'!C:C, 0))</f>
        <v>Europe</v>
      </c>
      <c r="D1439" s="13" t="str">
        <f>INDEX('Regions and subregions'!B:B, MATCH('Data by country'!A1439, 'Regions and subregions'!C:C, 0))</f>
        <v>Independent</v>
      </c>
      <c r="I1439">
        <v>11</v>
      </c>
      <c r="J1439">
        <v>244</v>
      </c>
      <c r="K1439">
        <v>10</v>
      </c>
      <c r="L1439" s="1">
        <v>627500</v>
      </c>
      <c r="M1439" s="1">
        <v>377253</v>
      </c>
      <c r="N1439">
        <v>13</v>
      </c>
      <c r="O1439">
        <v>77</v>
      </c>
      <c r="P1439">
        <v>72</v>
      </c>
      <c r="Q1439">
        <v>74</v>
      </c>
      <c r="R1439">
        <v>21</v>
      </c>
      <c r="S1439">
        <v>68</v>
      </c>
      <c r="T1439">
        <v>12</v>
      </c>
      <c r="U1439" s="1">
        <v>1707662608</v>
      </c>
      <c r="V1439" s="1">
        <v>2721</v>
      </c>
    </row>
    <row r="1440" spans="1:22" x14ac:dyDescent="0.25">
      <c r="A1440" t="s">
        <v>131</v>
      </c>
      <c r="B1440" s="2">
        <v>37438</v>
      </c>
      <c r="C1440" s="13" t="str">
        <f>INDEX('Regions and subregions'!A:A, MATCH('Data by country'!A1440, 'Regions and subregions'!C:C, 0))</f>
        <v>Europe</v>
      </c>
      <c r="D1440" s="13" t="str">
        <f>INDEX('Regions and subregions'!B:B, MATCH('Data by country'!A1440, 'Regions and subregions'!C:C, 0))</f>
        <v>Independent</v>
      </c>
      <c r="I1440">
        <v>12</v>
      </c>
      <c r="J1440">
        <v>170</v>
      </c>
      <c r="K1440">
        <v>9</v>
      </c>
      <c r="L1440" s="1">
        <v>628594</v>
      </c>
      <c r="M1440" s="1">
        <v>374516</v>
      </c>
      <c r="N1440">
        <v>13</v>
      </c>
      <c r="O1440">
        <v>77</v>
      </c>
      <c r="P1440">
        <v>72</v>
      </c>
      <c r="Q1440">
        <v>74</v>
      </c>
      <c r="R1440">
        <v>21</v>
      </c>
      <c r="S1440">
        <v>68</v>
      </c>
      <c r="T1440">
        <v>11</v>
      </c>
      <c r="U1440" s="1">
        <v>1284504509</v>
      </c>
      <c r="V1440" s="1">
        <v>2043</v>
      </c>
    </row>
    <row r="1441" spans="1:22" x14ac:dyDescent="0.25">
      <c r="A1441" t="s">
        <v>131</v>
      </c>
      <c r="B1441" s="2">
        <v>37073</v>
      </c>
      <c r="C1441" s="13" t="str">
        <f>INDEX('Regions and subregions'!A:A, MATCH('Data by country'!A1441, 'Regions and subregions'!C:C, 0))</f>
        <v>Europe</v>
      </c>
      <c r="D1441" s="13" t="str">
        <f>INDEX('Regions and subregions'!B:B, MATCH('Data by country'!A1441, 'Regions and subregions'!C:C, 0))</f>
        <v>Independent</v>
      </c>
      <c r="I1441">
        <v>12</v>
      </c>
      <c r="J1441">
        <v>149</v>
      </c>
      <c r="K1441">
        <v>9</v>
      </c>
      <c r="L1441" s="1">
        <v>630299</v>
      </c>
      <c r="M1441" s="1">
        <v>372129</v>
      </c>
      <c r="N1441">
        <v>13</v>
      </c>
      <c r="O1441">
        <v>78</v>
      </c>
      <c r="P1441">
        <v>72</v>
      </c>
      <c r="Q1441">
        <v>75</v>
      </c>
      <c r="R1441">
        <v>21</v>
      </c>
      <c r="S1441">
        <v>68</v>
      </c>
      <c r="T1441">
        <v>11</v>
      </c>
      <c r="U1441" s="1">
        <v>1159891560</v>
      </c>
      <c r="V1441" s="1">
        <v>1840</v>
      </c>
    </row>
    <row r="1442" spans="1:22" x14ac:dyDescent="0.25">
      <c r="A1442" t="s">
        <v>131</v>
      </c>
      <c r="B1442" s="2">
        <v>36708</v>
      </c>
      <c r="C1442" s="13" t="str">
        <f>INDEX('Regions and subregions'!A:A, MATCH('Data by country'!A1442, 'Regions and subregions'!C:C, 0))</f>
        <v>Europe</v>
      </c>
      <c r="D1442" s="13" t="str">
        <f>INDEX('Regions and subregions'!B:B, MATCH('Data by country'!A1442, 'Regions and subregions'!C:C, 0))</f>
        <v>Independent</v>
      </c>
      <c r="I1442">
        <v>13</v>
      </c>
      <c r="J1442">
        <v>112</v>
      </c>
      <c r="K1442">
        <v>8</v>
      </c>
      <c r="L1442" s="1">
        <v>632606</v>
      </c>
      <c r="M1442" s="1">
        <v>370075</v>
      </c>
      <c r="N1442">
        <v>14</v>
      </c>
      <c r="O1442">
        <v>78</v>
      </c>
      <c r="P1442">
        <v>72</v>
      </c>
      <c r="Q1442">
        <v>75</v>
      </c>
      <c r="R1442">
        <v>22</v>
      </c>
      <c r="S1442">
        <v>68</v>
      </c>
      <c r="T1442">
        <v>10</v>
      </c>
      <c r="U1442" s="1">
        <v>984279596</v>
      </c>
      <c r="V1442" s="1">
        <v>1556</v>
      </c>
    </row>
    <row r="1443" spans="1:22" x14ac:dyDescent="0.25">
      <c r="A1443" t="s">
        <v>132</v>
      </c>
      <c r="B1443" s="2">
        <v>40360</v>
      </c>
      <c r="C1443" s="13" t="str">
        <f>INDEX('Regions and subregions'!A:A, MATCH('Data by country'!A1443, 'Regions and subregions'!C:C, 0))</f>
        <v>Africa</v>
      </c>
      <c r="D1443" s="13" t="str">
        <f>INDEX('Regions and subregions'!B:B, MATCH('Data by country'!A1443, 'Regions and subregions'!C:C, 0))</f>
        <v>Northern Africa</v>
      </c>
      <c r="E1443" s="1">
        <v>4398</v>
      </c>
      <c r="G1443" s="1">
        <v>31982279</v>
      </c>
      <c r="H1443">
        <v>49</v>
      </c>
      <c r="I1443">
        <v>36</v>
      </c>
      <c r="J1443">
        <v>148</v>
      </c>
      <c r="K1443">
        <v>5</v>
      </c>
      <c r="L1443" s="1">
        <v>31951412</v>
      </c>
      <c r="M1443" s="1">
        <v>18116451</v>
      </c>
      <c r="N1443">
        <v>20</v>
      </c>
      <c r="O1443">
        <v>74</v>
      </c>
      <c r="P1443">
        <v>70</v>
      </c>
      <c r="Q1443">
        <v>72</v>
      </c>
      <c r="R1443">
        <v>28</v>
      </c>
      <c r="S1443">
        <v>66</v>
      </c>
      <c r="T1443">
        <v>5</v>
      </c>
      <c r="U1443" s="1">
        <v>90802867575</v>
      </c>
      <c r="V1443" s="1">
        <v>2795</v>
      </c>
    </row>
    <row r="1444" spans="1:22" x14ac:dyDescent="0.25">
      <c r="A1444" t="s">
        <v>132</v>
      </c>
      <c r="B1444" s="2">
        <v>39995</v>
      </c>
      <c r="C1444" s="13" t="str">
        <f>INDEX('Regions and subregions'!A:A, MATCH('Data by country'!A1444, 'Regions and subregions'!C:C, 0))</f>
        <v>Africa</v>
      </c>
      <c r="D1444" s="13" t="str">
        <f>INDEX('Regions and subregions'!B:B, MATCH('Data by country'!A1444, 'Regions and subregions'!C:C, 0))</f>
        <v>Northern Africa</v>
      </c>
      <c r="E1444" s="1">
        <v>4190</v>
      </c>
      <c r="G1444" s="1">
        <v>25310761</v>
      </c>
      <c r="H1444">
        <v>41</v>
      </c>
      <c r="I1444">
        <v>37</v>
      </c>
      <c r="J1444">
        <v>152</v>
      </c>
      <c r="K1444">
        <v>5</v>
      </c>
      <c r="L1444" s="1">
        <v>31634524</v>
      </c>
      <c r="M1444" s="1">
        <v>17829218</v>
      </c>
      <c r="N1444">
        <v>20</v>
      </c>
      <c r="O1444">
        <v>74</v>
      </c>
      <c r="P1444">
        <v>69</v>
      </c>
      <c r="Q1444">
        <v>72</v>
      </c>
      <c r="R1444">
        <v>28</v>
      </c>
      <c r="S1444">
        <v>66</v>
      </c>
      <c r="T1444">
        <v>5</v>
      </c>
      <c r="U1444" s="1">
        <v>90908402631</v>
      </c>
      <c r="V1444" s="1">
        <v>2828</v>
      </c>
    </row>
    <row r="1445" spans="1:22" x14ac:dyDescent="0.25">
      <c r="A1445" t="s">
        <v>132</v>
      </c>
      <c r="B1445" s="2">
        <v>39630</v>
      </c>
      <c r="C1445" s="13" t="str">
        <f>INDEX('Regions and subregions'!A:A, MATCH('Data by country'!A1445, 'Regions and subregions'!C:C, 0))</f>
        <v>Africa</v>
      </c>
      <c r="D1445" s="13" t="str">
        <f>INDEX('Regions and subregions'!B:B, MATCH('Data by country'!A1445, 'Regions and subregions'!C:C, 0))</f>
        <v>Northern Africa</v>
      </c>
      <c r="E1445" s="1">
        <v>3836</v>
      </c>
      <c r="G1445" s="1">
        <v>22815694</v>
      </c>
      <c r="H1445">
        <v>33</v>
      </c>
      <c r="I1445">
        <v>39</v>
      </c>
      <c r="J1445">
        <v>147</v>
      </c>
      <c r="K1445">
        <v>5</v>
      </c>
      <c r="L1445" s="1">
        <v>31321453</v>
      </c>
      <c r="M1445" s="1">
        <v>17546278</v>
      </c>
      <c r="N1445">
        <v>20</v>
      </c>
      <c r="O1445">
        <v>74</v>
      </c>
      <c r="P1445">
        <v>69</v>
      </c>
      <c r="Q1445">
        <v>71</v>
      </c>
      <c r="R1445">
        <v>29</v>
      </c>
      <c r="S1445">
        <v>66</v>
      </c>
      <c r="T1445">
        <v>5</v>
      </c>
      <c r="U1445" s="1">
        <v>88882967742</v>
      </c>
      <c r="V1445" s="1">
        <v>2793</v>
      </c>
    </row>
    <row r="1446" spans="1:22" x14ac:dyDescent="0.25">
      <c r="A1446" t="s">
        <v>132</v>
      </c>
      <c r="B1446" s="2">
        <v>39264</v>
      </c>
      <c r="C1446" s="13" t="str">
        <f>INDEX('Regions and subregions'!A:A, MATCH('Data by country'!A1446, 'Regions and subregions'!C:C, 0))</f>
        <v>Africa</v>
      </c>
      <c r="D1446" s="13" t="str">
        <f>INDEX('Regions and subregions'!B:B, MATCH('Data by country'!A1446, 'Regions and subregions'!C:C, 0))</f>
        <v>Northern Africa</v>
      </c>
      <c r="E1446" s="1">
        <v>3659</v>
      </c>
      <c r="F1446">
        <v>53</v>
      </c>
      <c r="G1446" s="1">
        <v>20029300</v>
      </c>
      <c r="H1446">
        <v>22</v>
      </c>
      <c r="I1446">
        <v>40</v>
      </c>
      <c r="J1446">
        <v>125</v>
      </c>
      <c r="K1446">
        <v>5</v>
      </c>
      <c r="L1446" s="1">
        <v>31011199</v>
      </c>
      <c r="M1446" s="1">
        <v>17267036</v>
      </c>
      <c r="N1446">
        <v>20</v>
      </c>
      <c r="O1446">
        <v>73</v>
      </c>
      <c r="P1446">
        <v>69</v>
      </c>
      <c r="Q1446">
        <v>71</v>
      </c>
      <c r="R1446">
        <v>29</v>
      </c>
      <c r="S1446">
        <v>65</v>
      </c>
      <c r="T1446">
        <v>5</v>
      </c>
      <c r="U1446" s="1">
        <v>75226318359</v>
      </c>
      <c r="V1446" s="1">
        <v>2389</v>
      </c>
    </row>
    <row r="1447" spans="1:22" x14ac:dyDescent="0.25">
      <c r="A1447" t="s">
        <v>132</v>
      </c>
      <c r="B1447" s="2">
        <v>38899</v>
      </c>
      <c r="C1447" s="13" t="str">
        <f>INDEX('Regions and subregions'!A:A, MATCH('Data by country'!A1447, 'Regions and subregions'!C:C, 0))</f>
        <v>Africa</v>
      </c>
      <c r="D1447" s="13" t="str">
        <f>INDEX('Regions and subregions'!B:B, MATCH('Data by country'!A1447, 'Regions and subregions'!C:C, 0))</f>
        <v>Northern Africa</v>
      </c>
      <c r="E1447" s="1">
        <v>3333</v>
      </c>
      <c r="F1447">
        <v>48</v>
      </c>
      <c r="G1447" s="1">
        <v>16004731</v>
      </c>
      <c r="H1447">
        <v>20</v>
      </c>
      <c r="I1447">
        <v>42</v>
      </c>
      <c r="J1447">
        <v>112</v>
      </c>
      <c r="K1447">
        <v>5</v>
      </c>
      <c r="L1447" s="1">
        <v>30702084</v>
      </c>
      <c r="M1447" s="1">
        <v>16990533</v>
      </c>
      <c r="N1447">
        <v>20</v>
      </c>
      <c r="O1447">
        <v>73</v>
      </c>
      <c r="P1447">
        <v>69</v>
      </c>
      <c r="Q1447">
        <v>71</v>
      </c>
      <c r="R1447">
        <v>30</v>
      </c>
      <c r="S1447">
        <v>65</v>
      </c>
      <c r="T1447">
        <v>5</v>
      </c>
      <c r="U1447" s="1">
        <v>65637107776</v>
      </c>
      <c r="V1447" s="1">
        <v>2106</v>
      </c>
    </row>
    <row r="1448" spans="1:22" x14ac:dyDescent="0.25">
      <c r="A1448" t="s">
        <v>132</v>
      </c>
      <c r="B1448" s="2">
        <v>38534</v>
      </c>
      <c r="C1448" s="13" t="str">
        <f>INDEX('Regions and subregions'!A:A, MATCH('Data by country'!A1448, 'Regions and subregions'!C:C, 0))</f>
        <v>Africa</v>
      </c>
      <c r="D1448" s="13" t="str">
        <f>INDEX('Regions and subregions'!B:B, MATCH('Data by country'!A1448, 'Regions and subregions'!C:C, 0))</f>
        <v>Northern Africa</v>
      </c>
      <c r="E1448" s="1">
        <v>2987</v>
      </c>
      <c r="G1448" s="1">
        <v>12392805</v>
      </c>
      <c r="H1448">
        <v>15</v>
      </c>
      <c r="I1448">
        <v>44</v>
      </c>
      <c r="J1448">
        <v>99</v>
      </c>
      <c r="K1448">
        <v>5</v>
      </c>
      <c r="L1448" s="1">
        <v>30392473</v>
      </c>
      <c r="M1448" s="1">
        <v>16715860</v>
      </c>
      <c r="N1448">
        <v>20</v>
      </c>
      <c r="O1448">
        <v>73</v>
      </c>
      <c r="P1448">
        <v>68</v>
      </c>
      <c r="Q1448">
        <v>70</v>
      </c>
      <c r="R1448">
        <v>30</v>
      </c>
      <c r="S1448">
        <v>64</v>
      </c>
      <c r="T1448">
        <v>5</v>
      </c>
      <c r="U1448" s="1">
        <v>59523857868</v>
      </c>
      <c r="V1448" s="1">
        <v>1931</v>
      </c>
    </row>
    <row r="1449" spans="1:22" x14ac:dyDescent="0.25">
      <c r="A1449" t="s">
        <v>132</v>
      </c>
      <c r="B1449" s="2">
        <v>38169</v>
      </c>
      <c r="C1449" s="13" t="str">
        <f>INDEX('Regions and subregions'!A:A, MATCH('Data by country'!A1449, 'Regions and subregions'!C:C, 0))</f>
        <v>Africa</v>
      </c>
      <c r="D1449" s="13" t="str">
        <f>INDEX('Regions and subregions'!B:B, MATCH('Data by country'!A1449, 'Regions and subregions'!C:C, 0))</f>
        <v>Northern Africa</v>
      </c>
      <c r="E1449" s="1">
        <v>2645</v>
      </c>
      <c r="F1449">
        <v>46</v>
      </c>
      <c r="G1449" s="1">
        <v>9336878</v>
      </c>
      <c r="H1449">
        <v>12</v>
      </c>
      <c r="I1449">
        <v>46</v>
      </c>
      <c r="J1449">
        <v>99</v>
      </c>
      <c r="K1449">
        <v>5</v>
      </c>
      <c r="L1449" s="1">
        <v>30082152</v>
      </c>
      <c r="M1449" s="1">
        <v>16442904</v>
      </c>
      <c r="N1449">
        <v>21</v>
      </c>
      <c r="O1449">
        <v>72</v>
      </c>
      <c r="P1449">
        <v>68</v>
      </c>
      <c r="Q1449">
        <v>70</v>
      </c>
      <c r="R1449">
        <v>31</v>
      </c>
      <c r="S1449">
        <v>64</v>
      </c>
      <c r="T1449">
        <v>5</v>
      </c>
      <c r="U1449" s="1">
        <v>56948015336</v>
      </c>
      <c r="V1449" s="1">
        <v>1867</v>
      </c>
    </row>
    <row r="1450" spans="1:22" x14ac:dyDescent="0.25">
      <c r="A1450" t="s">
        <v>132</v>
      </c>
      <c r="B1450" s="2">
        <v>37803</v>
      </c>
      <c r="C1450" s="13" t="str">
        <f>INDEX('Regions and subregions'!A:A, MATCH('Data by country'!A1450, 'Regions and subregions'!C:C, 0))</f>
        <v>Africa</v>
      </c>
      <c r="D1450" s="13" t="str">
        <f>INDEX('Regions and subregions'!B:B, MATCH('Data by country'!A1450, 'Regions and subregions'!C:C, 0))</f>
        <v>Northern Africa</v>
      </c>
      <c r="E1450" s="1">
        <v>2374</v>
      </c>
      <c r="F1450">
        <v>46</v>
      </c>
      <c r="G1450" s="1">
        <v>7359870</v>
      </c>
      <c r="H1450">
        <v>3</v>
      </c>
      <c r="I1450">
        <v>48</v>
      </c>
      <c r="J1450">
        <v>88</v>
      </c>
      <c r="K1450">
        <v>5</v>
      </c>
      <c r="L1450" s="1">
        <v>29770316</v>
      </c>
      <c r="M1450" s="1">
        <v>16171236</v>
      </c>
      <c r="N1450">
        <v>21</v>
      </c>
      <c r="O1450">
        <v>72</v>
      </c>
      <c r="P1450">
        <v>68</v>
      </c>
      <c r="Q1450">
        <v>70</v>
      </c>
      <c r="R1450">
        <v>31</v>
      </c>
      <c r="S1450">
        <v>63</v>
      </c>
      <c r="T1450">
        <v>5</v>
      </c>
      <c r="U1450" s="1">
        <v>49822651702</v>
      </c>
      <c r="V1450" s="1">
        <v>1652</v>
      </c>
    </row>
    <row r="1451" spans="1:22" x14ac:dyDescent="0.25">
      <c r="A1451" t="s">
        <v>132</v>
      </c>
      <c r="B1451" s="2">
        <v>37438</v>
      </c>
      <c r="C1451" s="13" t="str">
        <f>INDEX('Regions and subregions'!A:A, MATCH('Data by country'!A1451, 'Regions and subregions'!C:C, 0))</f>
        <v>Africa</v>
      </c>
      <c r="D1451" s="13" t="str">
        <f>INDEX('Regions and subregions'!B:B, MATCH('Data by country'!A1451, 'Regions and subregions'!C:C, 0))</f>
        <v>Northern Africa</v>
      </c>
      <c r="E1451" s="1">
        <v>2145</v>
      </c>
      <c r="G1451" s="1">
        <v>6198670</v>
      </c>
      <c r="H1451">
        <v>2</v>
      </c>
      <c r="I1451">
        <v>51</v>
      </c>
      <c r="J1451">
        <v>73</v>
      </c>
      <c r="K1451">
        <v>5</v>
      </c>
      <c r="L1451" s="1">
        <v>29453931</v>
      </c>
      <c r="M1451" s="1">
        <v>15899232</v>
      </c>
      <c r="N1451">
        <v>21</v>
      </c>
      <c r="O1451">
        <v>72</v>
      </c>
      <c r="P1451">
        <v>67</v>
      </c>
      <c r="Q1451">
        <v>69</v>
      </c>
      <c r="R1451">
        <v>32</v>
      </c>
      <c r="S1451">
        <v>63</v>
      </c>
      <c r="T1451">
        <v>5</v>
      </c>
      <c r="U1451" s="1">
        <v>40416114690</v>
      </c>
      <c r="V1451" s="1">
        <v>1356</v>
      </c>
    </row>
    <row r="1452" spans="1:22" x14ac:dyDescent="0.25">
      <c r="A1452" t="s">
        <v>132</v>
      </c>
      <c r="B1452" s="2">
        <v>37073</v>
      </c>
      <c r="C1452" s="13" t="str">
        <f>INDEX('Regions and subregions'!A:A, MATCH('Data by country'!A1452, 'Regions and subregions'!C:C, 0))</f>
        <v>Africa</v>
      </c>
      <c r="D1452" s="13" t="str">
        <f>INDEX('Regions and subregions'!B:B, MATCH('Data by country'!A1452, 'Regions and subregions'!C:C, 0))</f>
        <v>Northern Africa</v>
      </c>
      <c r="E1452" s="1">
        <v>2019</v>
      </c>
      <c r="G1452" s="1">
        <v>4771739</v>
      </c>
      <c r="H1452">
        <v>1</v>
      </c>
      <c r="I1452">
        <v>53</v>
      </c>
      <c r="J1452">
        <v>57</v>
      </c>
      <c r="K1452">
        <v>4</v>
      </c>
      <c r="L1452" s="1">
        <v>29129204</v>
      </c>
      <c r="M1452" s="1">
        <v>15624905</v>
      </c>
      <c r="N1452">
        <v>21</v>
      </c>
      <c r="O1452">
        <v>71</v>
      </c>
      <c r="P1452">
        <v>67</v>
      </c>
      <c r="Q1452">
        <v>69</v>
      </c>
      <c r="R1452">
        <v>33</v>
      </c>
      <c r="S1452">
        <v>62</v>
      </c>
      <c r="T1452">
        <v>5</v>
      </c>
      <c r="U1452" s="1">
        <v>37724674865</v>
      </c>
      <c r="V1452" s="1">
        <v>1280</v>
      </c>
    </row>
    <row r="1453" spans="1:22" x14ac:dyDescent="0.25">
      <c r="A1453" t="s">
        <v>132</v>
      </c>
      <c r="B1453" s="2">
        <v>36708</v>
      </c>
      <c r="C1453" s="13" t="str">
        <f>INDEX('Regions and subregions'!A:A, MATCH('Data by country'!A1453, 'Regions and subregions'!C:C, 0))</f>
        <v>Africa</v>
      </c>
      <c r="D1453" s="13" t="str">
        <f>INDEX('Regions and subregions'!B:B, MATCH('Data by country'!A1453, 'Regions and subregions'!C:C, 0))</f>
        <v>Northern Africa</v>
      </c>
      <c r="E1453" s="1">
        <v>1956</v>
      </c>
      <c r="G1453" s="1">
        <v>2342000</v>
      </c>
      <c r="H1453">
        <v>1</v>
      </c>
      <c r="I1453">
        <v>55</v>
      </c>
      <c r="J1453">
        <v>54</v>
      </c>
      <c r="K1453">
        <v>4</v>
      </c>
      <c r="L1453" s="1">
        <v>28793236</v>
      </c>
      <c r="M1453" s="1">
        <v>15346795</v>
      </c>
      <c r="N1453">
        <v>22</v>
      </c>
      <c r="O1453">
        <v>71</v>
      </c>
      <c r="P1453">
        <v>67</v>
      </c>
      <c r="Q1453">
        <v>69</v>
      </c>
      <c r="R1453">
        <v>34</v>
      </c>
      <c r="S1453">
        <v>62</v>
      </c>
      <c r="T1453">
        <v>5</v>
      </c>
      <c r="U1453" s="1">
        <v>37020609825</v>
      </c>
      <c r="V1453" s="1">
        <v>1272</v>
      </c>
    </row>
    <row r="1454" spans="1:22" x14ac:dyDescent="0.25">
      <c r="A1454" t="s">
        <v>133</v>
      </c>
      <c r="B1454" s="2">
        <v>40360</v>
      </c>
      <c r="C1454" s="13" t="str">
        <f>INDEX('Regions and subregions'!A:A, MATCH('Data by country'!A1454, 'Regions and subregions'!C:C, 0))</f>
        <v>Africa</v>
      </c>
      <c r="D1454" s="13" t="str">
        <f>INDEX('Regions and subregions'!B:B, MATCH('Data by country'!A1454, 'Regions and subregions'!C:C, 0))</f>
        <v>Eastern Africa</v>
      </c>
      <c r="E1454">
        <v>114</v>
      </c>
      <c r="G1454" s="1">
        <v>7224176</v>
      </c>
      <c r="H1454">
        <v>4</v>
      </c>
      <c r="I1454">
        <v>135</v>
      </c>
      <c r="J1454">
        <v>21</v>
      </c>
      <c r="K1454">
        <v>5</v>
      </c>
      <c r="L1454" s="1">
        <v>23390765</v>
      </c>
      <c r="M1454" s="1">
        <v>8982054</v>
      </c>
      <c r="N1454">
        <v>38</v>
      </c>
      <c r="O1454">
        <v>51</v>
      </c>
      <c r="P1454">
        <v>49</v>
      </c>
      <c r="Q1454">
        <v>50</v>
      </c>
      <c r="R1454">
        <v>44</v>
      </c>
      <c r="S1454">
        <v>53</v>
      </c>
      <c r="T1454">
        <v>3</v>
      </c>
      <c r="U1454" s="1">
        <v>9209366611</v>
      </c>
      <c r="V1454">
        <v>394</v>
      </c>
    </row>
    <row r="1455" spans="1:22" x14ac:dyDescent="0.25">
      <c r="A1455" t="s">
        <v>133</v>
      </c>
      <c r="B1455" s="2">
        <v>39995</v>
      </c>
      <c r="C1455" s="13" t="str">
        <f>INDEX('Regions and subregions'!A:A, MATCH('Data by country'!A1455, 'Regions and subregions'!C:C, 0))</f>
        <v>Africa</v>
      </c>
      <c r="D1455" s="13" t="str">
        <f>INDEX('Regions and subregions'!B:B, MATCH('Data by country'!A1455, 'Regions and subregions'!C:C, 0))</f>
        <v>Eastern Africa</v>
      </c>
      <c r="E1455">
        <v>114</v>
      </c>
      <c r="F1455">
        <v>9</v>
      </c>
      <c r="G1455" s="1">
        <v>5970781</v>
      </c>
      <c r="H1455">
        <v>3</v>
      </c>
      <c r="I1455">
        <v>140</v>
      </c>
      <c r="J1455">
        <v>23</v>
      </c>
      <c r="K1455">
        <v>5</v>
      </c>
      <c r="L1455" s="1">
        <v>22858607</v>
      </c>
      <c r="M1455" s="1">
        <v>8599408</v>
      </c>
      <c r="N1455">
        <v>38</v>
      </c>
      <c r="O1455">
        <v>50</v>
      </c>
      <c r="P1455">
        <v>48</v>
      </c>
      <c r="Q1455">
        <v>49</v>
      </c>
      <c r="R1455">
        <v>44</v>
      </c>
      <c r="S1455">
        <v>53</v>
      </c>
      <c r="T1455">
        <v>3</v>
      </c>
      <c r="U1455" s="1">
        <v>9674140563</v>
      </c>
      <c r="V1455">
        <v>423</v>
      </c>
    </row>
    <row r="1456" spans="1:22" x14ac:dyDescent="0.25">
      <c r="A1456" t="s">
        <v>133</v>
      </c>
      <c r="B1456" s="2">
        <v>39630</v>
      </c>
      <c r="C1456" s="13" t="str">
        <f>INDEX('Regions and subregions'!A:A, MATCH('Data by country'!A1456, 'Regions and subregions'!C:C, 0))</f>
        <v>Africa</v>
      </c>
      <c r="D1456" s="13" t="str">
        <f>INDEX('Regions and subregions'!B:B, MATCH('Data by country'!A1456, 'Regions and subregions'!C:C, 0))</f>
        <v>Eastern Africa</v>
      </c>
      <c r="E1456">
        <v>114</v>
      </c>
      <c r="F1456">
        <v>7</v>
      </c>
      <c r="G1456" s="1">
        <v>4405006</v>
      </c>
      <c r="H1456">
        <v>2</v>
      </c>
      <c r="I1456">
        <v>144</v>
      </c>
      <c r="J1456">
        <v>18</v>
      </c>
      <c r="K1456">
        <v>4</v>
      </c>
      <c r="L1456" s="1">
        <v>22332900</v>
      </c>
      <c r="M1456" s="1">
        <v>8227440</v>
      </c>
      <c r="N1456">
        <v>39</v>
      </c>
      <c r="O1456">
        <v>50</v>
      </c>
      <c r="P1456">
        <v>48</v>
      </c>
      <c r="Q1456">
        <v>49</v>
      </c>
      <c r="R1456">
        <v>44</v>
      </c>
      <c r="S1456">
        <v>52</v>
      </c>
      <c r="T1456">
        <v>3</v>
      </c>
      <c r="U1456" s="1">
        <v>9891264915</v>
      </c>
      <c r="V1456">
        <v>443</v>
      </c>
    </row>
    <row r="1457" spans="1:22" x14ac:dyDescent="0.25">
      <c r="A1457" t="s">
        <v>133</v>
      </c>
      <c r="B1457" s="2">
        <v>39264</v>
      </c>
      <c r="C1457" s="13" t="str">
        <f>INDEX('Regions and subregions'!A:A, MATCH('Data by country'!A1457, 'Regions and subregions'!C:C, 0))</f>
        <v>Africa</v>
      </c>
      <c r="D1457" s="13" t="str">
        <f>INDEX('Regions and subregions'!B:B, MATCH('Data by country'!A1457, 'Regions and subregions'!C:C, 0))</f>
        <v>Eastern Africa</v>
      </c>
      <c r="E1457">
        <v>172</v>
      </c>
      <c r="F1457">
        <v>7</v>
      </c>
      <c r="G1457" s="1">
        <v>3079783</v>
      </c>
      <c r="H1457">
        <v>1</v>
      </c>
      <c r="I1457">
        <v>149</v>
      </c>
      <c r="J1457">
        <v>18</v>
      </c>
      <c r="K1457">
        <v>5</v>
      </c>
      <c r="L1457" s="1">
        <v>21811326</v>
      </c>
      <c r="M1457" s="1">
        <v>7865164</v>
      </c>
      <c r="N1457">
        <v>40</v>
      </c>
      <c r="O1457">
        <v>50</v>
      </c>
      <c r="P1457">
        <v>47</v>
      </c>
      <c r="Q1457">
        <v>49</v>
      </c>
      <c r="R1457">
        <v>44</v>
      </c>
      <c r="S1457">
        <v>52</v>
      </c>
      <c r="T1457">
        <v>3</v>
      </c>
      <c r="U1457" s="1">
        <v>8030015310</v>
      </c>
      <c r="V1457">
        <v>368</v>
      </c>
    </row>
    <row r="1458" spans="1:22" x14ac:dyDescent="0.25">
      <c r="A1458" t="s">
        <v>133</v>
      </c>
      <c r="B1458" s="2">
        <v>38899</v>
      </c>
      <c r="C1458" s="13" t="str">
        <f>INDEX('Regions and subregions'!A:A, MATCH('Data by country'!A1458, 'Regions and subregions'!C:C, 0))</f>
        <v>Africa</v>
      </c>
      <c r="D1458" s="13" t="str">
        <f>INDEX('Regions and subregions'!B:B, MATCH('Data by country'!A1458, 'Regions and subregions'!C:C, 0))</f>
        <v>Eastern Africa</v>
      </c>
      <c r="E1458">
        <v>172</v>
      </c>
      <c r="G1458" s="1">
        <v>2339317</v>
      </c>
      <c r="H1458">
        <v>1</v>
      </c>
      <c r="I1458">
        <v>154</v>
      </c>
      <c r="J1458">
        <v>18</v>
      </c>
      <c r="K1458">
        <v>5</v>
      </c>
      <c r="L1458" s="1">
        <v>21290952</v>
      </c>
      <c r="M1458" s="1">
        <v>7511448</v>
      </c>
      <c r="N1458">
        <v>41</v>
      </c>
      <c r="O1458">
        <v>50</v>
      </c>
      <c r="P1458">
        <v>47</v>
      </c>
      <c r="Q1458">
        <v>48</v>
      </c>
      <c r="R1458">
        <v>44</v>
      </c>
      <c r="S1458">
        <v>52</v>
      </c>
      <c r="T1458">
        <v>3</v>
      </c>
      <c r="U1458" s="1">
        <v>7096128501</v>
      </c>
      <c r="V1458">
        <v>333</v>
      </c>
    </row>
    <row r="1459" spans="1:22" x14ac:dyDescent="0.25">
      <c r="A1459" t="s">
        <v>133</v>
      </c>
      <c r="B1459" s="2">
        <v>38534</v>
      </c>
      <c r="C1459" s="13" t="str">
        <f>INDEX('Regions and subregions'!A:A, MATCH('Data by country'!A1459, 'Regions and subregions'!C:C, 0))</f>
        <v>Africa</v>
      </c>
      <c r="D1459" s="13" t="str">
        <f>INDEX('Regions and subregions'!B:B, MATCH('Data by country'!A1459, 'Regions and subregions'!C:C, 0))</f>
        <v>Eastern Africa</v>
      </c>
      <c r="E1459">
        <v>172</v>
      </c>
      <c r="G1459" s="1">
        <v>1503943</v>
      </c>
      <c r="H1459">
        <v>1</v>
      </c>
      <c r="I1459">
        <v>158</v>
      </c>
      <c r="J1459">
        <v>17</v>
      </c>
      <c r="K1459">
        <v>5</v>
      </c>
      <c r="L1459" s="1">
        <v>20770013</v>
      </c>
      <c r="M1459" s="1">
        <v>7165654</v>
      </c>
      <c r="N1459">
        <v>42</v>
      </c>
      <c r="O1459">
        <v>49</v>
      </c>
      <c r="P1459">
        <v>47</v>
      </c>
      <c r="Q1459">
        <v>48</v>
      </c>
      <c r="R1459">
        <v>44</v>
      </c>
      <c r="S1459">
        <v>52</v>
      </c>
      <c r="T1459">
        <v>3</v>
      </c>
      <c r="U1459" s="1">
        <v>6578515376</v>
      </c>
      <c r="V1459">
        <v>317</v>
      </c>
    </row>
    <row r="1460" spans="1:22" x14ac:dyDescent="0.25">
      <c r="A1460" t="s">
        <v>133</v>
      </c>
      <c r="B1460" s="2">
        <v>38169</v>
      </c>
      <c r="C1460" s="13" t="str">
        <f>INDEX('Regions and subregions'!A:A, MATCH('Data by country'!A1460, 'Regions and subregions'!C:C, 0))</f>
        <v>Africa</v>
      </c>
      <c r="D1460" s="13" t="str">
        <f>INDEX('Regions and subregions'!B:B, MATCH('Data by country'!A1460, 'Regions and subregions'!C:C, 0))</f>
        <v>Eastern Africa</v>
      </c>
      <c r="G1460" s="1">
        <v>708000</v>
      </c>
      <c r="H1460">
        <v>1</v>
      </c>
      <c r="I1460">
        <v>162</v>
      </c>
      <c r="J1460">
        <v>14</v>
      </c>
      <c r="K1460">
        <v>5</v>
      </c>
      <c r="L1460" s="1">
        <v>20246287</v>
      </c>
      <c r="M1460" s="1">
        <v>6831097</v>
      </c>
      <c r="N1460">
        <v>42</v>
      </c>
      <c r="O1460">
        <v>49</v>
      </c>
      <c r="P1460">
        <v>46</v>
      </c>
      <c r="Q1460">
        <v>48</v>
      </c>
      <c r="R1460">
        <v>44</v>
      </c>
      <c r="S1460">
        <v>53</v>
      </c>
      <c r="T1460">
        <v>3</v>
      </c>
      <c r="U1460" s="1">
        <v>5697991419</v>
      </c>
      <c r="V1460">
        <v>281</v>
      </c>
    </row>
    <row r="1461" spans="1:22" x14ac:dyDescent="0.25">
      <c r="A1461" t="s">
        <v>133</v>
      </c>
      <c r="B1461" s="2">
        <v>37803</v>
      </c>
      <c r="C1461" s="13" t="str">
        <f>INDEX('Regions and subregions'!A:A, MATCH('Data by country'!A1461, 'Regions and subregions'!C:C, 0))</f>
        <v>Africa</v>
      </c>
      <c r="D1461" s="13" t="str">
        <f>INDEX('Regions and subregions'!B:B, MATCH('Data by country'!A1461, 'Regions and subregions'!C:C, 0))</f>
        <v>Eastern Africa</v>
      </c>
      <c r="G1461" s="1">
        <v>435757</v>
      </c>
      <c r="H1461">
        <v>0</v>
      </c>
      <c r="I1461">
        <v>166</v>
      </c>
      <c r="J1461">
        <v>13</v>
      </c>
      <c r="K1461">
        <v>6</v>
      </c>
      <c r="L1461" s="1">
        <v>19721009</v>
      </c>
      <c r="M1461" s="1">
        <v>6503989</v>
      </c>
      <c r="N1461">
        <v>43</v>
      </c>
      <c r="O1461">
        <v>49</v>
      </c>
      <c r="P1461">
        <v>46</v>
      </c>
      <c r="Q1461">
        <v>48</v>
      </c>
      <c r="R1461">
        <v>44</v>
      </c>
      <c r="S1461">
        <v>53</v>
      </c>
      <c r="T1461">
        <v>3</v>
      </c>
      <c r="U1461" s="1">
        <v>4666190666</v>
      </c>
      <c r="V1461">
        <v>237</v>
      </c>
    </row>
    <row r="1462" spans="1:22" x14ac:dyDescent="0.25">
      <c r="A1462" t="s">
        <v>133</v>
      </c>
      <c r="B1462" s="2">
        <v>37438</v>
      </c>
      <c r="C1462" s="13" t="str">
        <f>INDEX('Regions and subregions'!A:A, MATCH('Data by country'!A1462, 'Regions and subregions'!C:C, 0))</f>
        <v>Africa</v>
      </c>
      <c r="D1462" s="13" t="str">
        <f>INDEX('Regions and subregions'!B:B, MATCH('Data by country'!A1462, 'Regions and subregions'!C:C, 0))</f>
        <v>Eastern Africa</v>
      </c>
      <c r="G1462" s="1">
        <v>254759</v>
      </c>
      <c r="H1462">
        <v>0</v>
      </c>
      <c r="I1462">
        <v>170</v>
      </c>
      <c r="J1462">
        <v>13</v>
      </c>
      <c r="K1462">
        <v>6</v>
      </c>
      <c r="L1462" s="1">
        <v>19200021</v>
      </c>
      <c r="M1462" s="1">
        <v>6186247</v>
      </c>
      <c r="N1462">
        <v>43</v>
      </c>
      <c r="O1462">
        <v>49</v>
      </c>
      <c r="P1462">
        <v>46</v>
      </c>
      <c r="Q1462">
        <v>48</v>
      </c>
      <c r="R1462">
        <v>44</v>
      </c>
      <c r="S1462">
        <v>53</v>
      </c>
      <c r="T1462">
        <v>3</v>
      </c>
      <c r="U1462" s="1">
        <v>4201325196</v>
      </c>
      <c r="V1462">
        <v>219</v>
      </c>
    </row>
    <row r="1463" spans="1:22" x14ac:dyDescent="0.25">
      <c r="A1463" t="s">
        <v>133</v>
      </c>
      <c r="B1463" s="2">
        <v>37073</v>
      </c>
      <c r="C1463" s="13" t="str">
        <f>INDEX('Regions and subregions'!A:A, MATCH('Data by country'!A1463, 'Regions and subregions'!C:C, 0))</f>
        <v>Africa</v>
      </c>
      <c r="D1463" s="13" t="str">
        <f>INDEX('Regions and subregions'!B:B, MATCH('Data by country'!A1463, 'Regions and subregions'!C:C, 0))</f>
        <v>Eastern Africa</v>
      </c>
      <c r="G1463" s="1">
        <v>152652</v>
      </c>
      <c r="H1463">
        <v>0</v>
      </c>
      <c r="I1463">
        <v>173</v>
      </c>
      <c r="J1463">
        <v>12</v>
      </c>
      <c r="K1463">
        <v>6</v>
      </c>
      <c r="L1463" s="1">
        <v>18691461</v>
      </c>
      <c r="M1463" s="1">
        <v>5880334</v>
      </c>
      <c r="N1463">
        <v>43</v>
      </c>
      <c r="O1463">
        <v>49</v>
      </c>
      <c r="P1463">
        <v>46</v>
      </c>
      <c r="Q1463">
        <v>47</v>
      </c>
      <c r="R1463">
        <v>44</v>
      </c>
      <c r="S1463">
        <v>53</v>
      </c>
      <c r="T1463">
        <v>3</v>
      </c>
      <c r="U1463" s="1">
        <v>4075057669</v>
      </c>
      <c r="V1463">
        <v>218</v>
      </c>
    </row>
    <row r="1464" spans="1:22" x14ac:dyDescent="0.25">
      <c r="A1464" t="s">
        <v>133</v>
      </c>
      <c r="B1464" s="2">
        <v>36708</v>
      </c>
      <c r="C1464" s="13" t="str">
        <f>INDEX('Regions and subregions'!A:A, MATCH('Data by country'!A1464, 'Regions and subregions'!C:C, 0))</f>
        <v>Africa</v>
      </c>
      <c r="D1464" s="13" t="str">
        <f>INDEX('Regions and subregions'!B:B, MATCH('Data by country'!A1464, 'Regions and subregions'!C:C, 0))</f>
        <v>Eastern Africa</v>
      </c>
      <c r="G1464" s="1">
        <v>51065</v>
      </c>
      <c r="H1464">
        <v>0</v>
      </c>
      <c r="I1464">
        <v>177</v>
      </c>
      <c r="J1464">
        <v>14</v>
      </c>
      <c r="K1464">
        <v>6</v>
      </c>
      <c r="L1464" s="1">
        <v>18200656</v>
      </c>
      <c r="M1464" s="1">
        <v>5587601</v>
      </c>
      <c r="N1464">
        <v>44</v>
      </c>
      <c r="O1464">
        <v>49</v>
      </c>
      <c r="P1464">
        <v>46</v>
      </c>
      <c r="Q1464">
        <v>47</v>
      </c>
      <c r="R1464">
        <v>44</v>
      </c>
      <c r="S1464">
        <v>53</v>
      </c>
      <c r="T1464">
        <v>3</v>
      </c>
      <c r="U1464" s="1">
        <v>4248747769</v>
      </c>
      <c r="V1464">
        <v>233</v>
      </c>
    </row>
    <row r="1465" spans="1:22" x14ac:dyDescent="0.25">
      <c r="A1465" t="s">
        <v>134</v>
      </c>
      <c r="B1465" s="2">
        <v>40360</v>
      </c>
      <c r="C1465" s="13" t="str">
        <f>INDEX('Regions and subregions'!A:A, MATCH('Data by country'!A1465, 'Regions and subregions'!C:C, 0))</f>
        <v>Asia</v>
      </c>
      <c r="D1465" s="13">
        <f>INDEX('Regions and subregions'!B:B, MATCH('Data by country'!A1465, 'Regions and subregions'!C:C, 0))</f>
        <v>0</v>
      </c>
      <c r="G1465" s="1">
        <v>594000</v>
      </c>
      <c r="I1465">
        <v>66</v>
      </c>
      <c r="J1465">
        <v>17</v>
      </c>
      <c r="K1465">
        <v>2</v>
      </c>
      <c r="L1465" s="1">
        <v>47963012</v>
      </c>
      <c r="M1465" s="1">
        <v>16259461</v>
      </c>
      <c r="N1465">
        <v>17</v>
      </c>
      <c r="O1465">
        <v>66</v>
      </c>
      <c r="P1465">
        <v>63</v>
      </c>
      <c r="Q1465">
        <v>65</v>
      </c>
      <c r="R1465">
        <v>26</v>
      </c>
      <c r="S1465">
        <v>69</v>
      </c>
      <c r="T1465">
        <v>5</v>
      </c>
    </row>
    <row r="1466" spans="1:22" x14ac:dyDescent="0.25">
      <c r="A1466" t="s">
        <v>134</v>
      </c>
      <c r="B1466" s="2">
        <v>39995</v>
      </c>
      <c r="C1466" s="13" t="str">
        <f>INDEX('Regions and subregions'!A:A, MATCH('Data by country'!A1466, 'Regions and subregions'!C:C, 0))</f>
        <v>Asia</v>
      </c>
      <c r="D1466" s="13">
        <f>INDEX('Regions and subregions'!B:B, MATCH('Data by country'!A1466, 'Regions and subregions'!C:C, 0))</f>
        <v>0</v>
      </c>
      <c r="F1466">
        <v>5</v>
      </c>
      <c r="G1466" s="1">
        <v>502005</v>
      </c>
      <c r="H1466">
        <v>0</v>
      </c>
      <c r="I1466">
        <v>69</v>
      </c>
      <c r="J1466">
        <v>14</v>
      </c>
      <c r="K1466">
        <v>2</v>
      </c>
      <c r="L1466" s="1">
        <v>47601374</v>
      </c>
      <c r="M1466" s="1">
        <v>15822697</v>
      </c>
      <c r="N1466">
        <v>18</v>
      </c>
      <c r="O1466">
        <v>66</v>
      </c>
      <c r="P1466">
        <v>63</v>
      </c>
      <c r="Q1466">
        <v>64</v>
      </c>
      <c r="R1466">
        <v>26</v>
      </c>
      <c r="S1466">
        <v>69</v>
      </c>
      <c r="T1466">
        <v>5</v>
      </c>
    </row>
    <row r="1467" spans="1:22" x14ac:dyDescent="0.25">
      <c r="A1467" t="s">
        <v>134</v>
      </c>
      <c r="B1467" s="2">
        <v>39630</v>
      </c>
      <c r="C1467" s="13" t="str">
        <f>INDEX('Regions and subregions'!A:A, MATCH('Data by country'!A1467, 'Regions and subregions'!C:C, 0))</f>
        <v>Asia</v>
      </c>
      <c r="D1467" s="13">
        <f>INDEX('Regions and subregions'!B:B, MATCH('Data by country'!A1467, 'Regions and subregions'!C:C, 0))</f>
        <v>0</v>
      </c>
      <c r="F1467">
        <v>5</v>
      </c>
      <c r="G1467" s="1">
        <v>367388</v>
      </c>
      <c r="H1467">
        <v>0</v>
      </c>
      <c r="I1467">
        <v>70</v>
      </c>
      <c r="J1467">
        <v>11</v>
      </c>
      <c r="K1467">
        <v>2</v>
      </c>
      <c r="L1467" s="1">
        <v>47250315</v>
      </c>
      <c r="M1467" s="1">
        <v>15394153</v>
      </c>
      <c r="N1467">
        <v>18</v>
      </c>
      <c r="O1467">
        <v>65</v>
      </c>
      <c r="P1467">
        <v>62</v>
      </c>
      <c r="Q1467">
        <v>64</v>
      </c>
      <c r="R1467">
        <v>27</v>
      </c>
      <c r="S1467">
        <v>68</v>
      </c>
      <c r="T1467">
        <v>5</v>
      </c>
    </row>
    <row r="1468" spans="1:22" x14ac:dyDescent="0.25">
      <c r="A1468" t="s">
        <v>134</v>
      </c>
      <c r="B1468" s="2">
        <v>39264</v>
      </c>
      <c r="C1468" s="13" t="str">
        <f>INDEX('Regions and subregions'!A:A, MATCH('Data by country'!A1468, 'Regions and subregions'!C:C, 0))</f>
        <v>Asia</v>
      </c>
      <c r="D1468" s="13">
        <f>INDEX('Regions and subregions'!B:B, MATCH('Data by country'!A1468, 'Regions and subregions'!C:C, 0))</f>
        <v>0</v>
      </c>
      <c r="G1468" s="1">
        <v>247641</v>
      </c>
      <c r="H1468">
        <v>0</v>
      </c>
      <c r="I1468">
        <v>72</v>
      </c>
      <c r="J1468">
        <v>8</v>
      </c>
      <c r="K1468">
        <v>2</v>
      </c>
      <c r="L1468" s="1">
        <v>46915826</v>
      </c>
      <c r="M1468" s="1">
        <v>14975532</v>
      </c>
      <c r="N1468">
        <v>18</v>
      </c>
      <c r="O1468">
        <v>65</v>
      </c>
      <c r="P1468">
        <v>62</v>
      </c>
      <c r="Q1468">
        <v>63</v>
      </c>
      <c r="R1468">
        <v>27</v>
      </c>
      <c r="S1468">
        <v>68</v>
      </c>
      <c r="T1468">
        <v>5</v>
      </c>
    </row>
    <row r="1469" spans="1:22" x14ac:dyDescent="0.25">
      <c r="A1469" t="s">
        <v>134</v>
      </c>
      <c r="B1469" s="2">
        <v>38899</v>
      </c>
      <c r="C1469" s="13" t="str">
        <f>INDEX('Regions and subregions'!A:A, MATCH('Data by country'!A1469, 'Regions and subregions'!C:C, 0))</f>
        <v>Asia</v>
      </c>
      <c r="D1469" s="13">
        <f>INDEX('Regions and subregions'!B:B, MATCH('Data by country'!A1469, 'Regions and subregions'!C:C, 0))</f>
        <v>0</v>
      </c>
      <c r="E1469" s="1">
        <v>4163</v>
      </c>
      <c r="F1469">
        <v>4</v>
      </c>
      <c r="G1469" s="1">
        <v>214214</v>
      </c>
      <c r="H1469">
        <v>0</v>
      </c>
      <c r="I1469">
        <v>74</v>
      </c>
      <c r="J1469">
        <v>6</v>
      </c>
      <c r="K1469">
        <v>2</v>
      </c>
      <c r="L1469" s="1">
        <v>46605278</v>
      </c>
      <c r="M1469" s="1">
        <v>14568810</v>
      </c>
      <c r="N1469">
        <v>18</v>
      </c>
      <c r="O1469">
        <v>65</v>
      </c>
      <c r="P1469">
        <v>62</v>
      </c>
      <c r="Q1469">
        <v>63</v>
      </c>
      <c r="R1469">
        <v>27</v>
      </c>
      <c r="S1469">
        <v>68</v>
      </c>
      <c r="T1469">
        <v>5</v>
      </c>
    </row>
    <row r="1470" spans="1:22" x14ac:dyDescent="0.25">
      <c r="A1470" t="s">
        <v>134</v>
      </c>
      <c r="B1470" s="2">
        <v>38534</v>
      </c>
      <c r="C1470" s="13" t="str">
        <f>INDEX('Regions and subregions'!A:A, MATCH('Data by country'!A1470, 'Regions and subregions'!C:C, 0))</f>
        <v>Asia</v>
      </c>
      <c r="D1470" s="13">
        <f>INDEX('Regions and subregions'!B:B, MATCH('Data by country'!A1470, 'Regions and subregions'!C:C, 0))</f>
        <v>0</v>
      </c>
      <c r="F1470">
        <v>4</v>
      </c>
      <c r="G1470" s="1">
        <v>128700</v>
      </c>
      <c r="H1470">
        <v>0</v>
      </c>
      <c r="I1470">
        <v>76</v>
      </c>
      <c r="J1470">
        <v>5</v>
      </c>
      <c r="K1470">
        <v>2</v>
      </c>
      <c r="L1470" s="1">
        <v>46321162</v>
      </c>
      <c r="M1470" s="1">
        <v>14174276</v>
      </c>
      <c r="N1470">
        <v>18</v>
      </c>
      <c r="O1470">
        <v>64</v>
      </c>
      <c r="P1470">
        <v>62</v>
      </c>
      <c r="Q1470">
        <v>63</v>
      </c>
      <c r="R1470">
        <v>28</v>
      </c>
      <c r="S1470">
        <v>67</v>
      </c>
      <c r="T1470">
        <v>5</v>
      </c>
    </row>
    <row r="1471" spans="1:22" x14ac:dyDescent="0.25">
      <c r="A1471" t="s">
        <v>134</v>
      </c>
      <c r="B1471" s="2">
        <v>38169</v>
      </c>
      <c r="C1471" s="13" t="str">
        <f>INDEX('Regions and subregions'!A:A, MATCH('Data by country'!A1471, 'Regions and subregions'!C:C, 0))</f>
        <v>Asia</v>
      </c>
      <c r="D1471" s="13">
        <f>INDEX('Regions and subregions'!B:B, MATCH('Data by country'!A1471, 'Regions and subregions'!C:C, 0))</f>
        <v>0</v>
      </c>
      <c r="G1471" s="1">
        <v>92452</v>
      </c>
      <c r="H1471">
        <v>0</v>
      </c>
      <c r="I1471">
        <v>78</v>
      </c>
      <c r="J1471">
        <v>5</v>
      </c>
      <c r="K1471">
        <v>2</v>
      </c>
      <c r="L1471" s="1">
        <v>46070248</v>
      </c>
      <c r="M1471" s="1">
        <v>13857931</v>
      </c>
      <c r="N1471">
        <v>19</v>
      </c>
      <c r="O1471">
        <v>64</v>
      </c>
      <c r="P1471">
        <v>61</v>
      </c>
      <c r="Q1471">
        <v>63</v>
      </c>
      <c r="R1471">
        <v>28</v>
      </c>
      <c r="S1471">
        <v>67</v>
      </c>
      <c r="T1471">
        <v>5</v>
      </c>
    </row>
    <row r="1472" spans="1:22" x14ac:dyDescent="0.25">
      <c r="A1472" t="s">
        <v>134</v>
      </c>
      <c r="B1472" s="2">
        <v>37803</v>
      </c>
      <c r="C1472" s="13" t="str">
        <f>INDEX('Regions and subregions'!A:A, MATCH('Data by country'!A1472, 'Regions and subregions'!C:C, 0))</f>
        <v>Asia</v>
      </c>
      <c r="D1472" s="13">
        <f>INDEX('Regions and subregions'!B:B, MATCH('Data by country'!A1472, 'Regions and subregions'!C:C, 0))</f>
        <v>0</v>
      </c>
      <c r="F1472">
        <v>4</v>
      </c>
      <c r="G1472" s="1">
        <v>66517</v>
      </c>
      <c r="H1472">
        <v>0</v>
      </c>
      <c r="I1472">
        <v>80</v>
      </c>
      <c r="J1472">
        <v>4</v>
      </c>
      <c r="K1472">
        <v>2</v>
      </c>
      <c r="L1472" s="1">
        <v>45843675</v>
      </c>
      <c r="M1472" s="1">
        <v>13551390</v>
      </c>
      <c r="N1472">
        <v>19</v>
      </c>
      <c r="O1472">
        <v>64</v>
      </c>
      <c r="P1472">
        <v>61</v>
      </c>
      <c r="Q1472">
        <v>62</v>
      </c>
      <c r="R1472">
        <v>29</v>
      </c>
      <c r="S1472">
        <v>66</v>
      </c>
      <c r="T1472">
        <v>5</v>
      </c>
    </row>
    <row r="1473" spans="1:22" x14ac:dyDescent="0.25">
      <c r="A1473" t="s">
        <v>134</v>
      </c>
      <c r="B1473" s="2">
        <v>37438</v>
      </c>
      <c r="C1473" s="13" t="str">
        <f>INDEX('Regions and subregions'!A:A, MATCH('Data by country'!A1473, 'Regions and subregions'!C:C, 0))</f>
        <v>Asia</v>
      </c>
      <c r="D1473" s="13">
        <f>INDEX('Regions and subregions'!B:B, MATCH('Data by country'!A1473, 'Regions and subregions'!C:C, 0))</f>
        <v>0</v>
      </c>
      <c r="G1473" s="1">
        <v>47982</v>
      </c>
      <c r="H1473">
        <v>0</v>
      </c>
      <c r="I1473">
        <v>82</v>
      </c>
      <c r="J1473">
        <v>3</v>
      </c>
      <c r="K1473">
        <v>2</v>
      </c>
      <c r="L1473" s="1">
        <v>45609292</v>
      </c>
      <c r="M1473" s="1">
        <v>13244938</v>
      </c>
      <c r="N1473">
        <v>20</v>
      </c>
      <c r="O1473">
        <v>64</v>
      </c>
      <c r="P1473">
        <v>61</v>
      </c>
      <c r="Q1473">
        <v>62</v>
      </c>
      <c r="R1473">
        <v>30</v>
      </c>
      <c r="S1473">
        <v>65</v>
      </c>
      <c r="T1473">
        <v>5</v>
      </c>
    </row>
    <row r="1474" spans="1:22" x14ac:dyDescent="0.25">
      <c r="A1474" t="s">
        <v>134</v>
      </c>
      <c r="B1474" s="2">
        <v>37073</v>
      </c>
      <c r="C1474" s="13" t="str">
        <f>INDEX('Regions and subregions'!A:A, MATCH('Data by country'!A1474, 'Regions and subregions'!C:C, 0))</f>
        <v>Asia</v>
      </c>
      <c r="D1474" s="13">
        <f>INDEX('Regions and subregions'!B:B, MATCH('Data by country'!A1474, 'Regions and subregions'!C:C, 0))</f>
        <v>0</v>
      </c>
      <c r="G1474" s="1">
        <v>22671</v>
      </c>
      <c r="H1474">
        <v>0</v>
      </c>
      <c r="I1474">
        <v>85</v>
      </c>
      <c r="J1474">
        <v>3</v>
      </c>
      <c r="K1474">
        <v>2</v>
      </c>
      <c r="L1474" s="1">
        <v>45323903</v>
      </c>
      <c r="M1474" s="1">
        <v>12926377</v>
      </c>
      <c r="N1474">
        <v>20</v>
      </c>
      <c r="O1474">
        <v>63</v>
      </c>
      <c r="P1474">
        <v>61</v>
      </c>
      <c r="Q1474">
        <v>62</v>
      </c>
      <c r="R1474">
        <v>30</v>
      </c>
      <c r="S1474">
        <v>65</v>
      </c>
      <c r="T1474">
        <v>5</v>
      </c>
    </row>
    <row r="1475" spans="1:22" x14ac:dyDescent="0.25">
      <c r="A1475" t="s">
        <v>134</v>
      </c>
      <c r="B1475" s="2">
        <v>36708</v>
      </c>
      <c r="C1475" s="13" t="str">
        <f>INDEX('Regions and subregions'!A:A, MATCH('Data by country'!A1475, 'Regions and subregions'!C:C, 0))</f>
        <v>Asia</v>
      </c>
      <c r="D1475" s="13">
        <f>INDEX('Regions and subregions'!B:B, MATCH('Data by country'!A1475, 'Regions and subregions'!C:C, 0))</f>
        <v>0</v>
      </c>
      <c r="G1475" s="1">
        <v>13397</v>
      </c>
      <c r="I1475">
        <v>87</v>
      </c>
      <c r="J1475">
        <v>3</v>
      </c>
      <c r="K1475">
        <v>2</v>
      </c>
      <c r="L1475" s="1">
        <v>44957660</v>
      </c>
      <c r="M1475" s="1">
        <v>12588145</v>
      </c>
      <c r="N1475">
        <v>21</v>
      </c>
      <c r="O1475">
        <v>63</v>
      </c>
      <c r="P1475">
        <v>61</v>
      </c>
      <c r="Q1475">
        <v>62</v>
      </c>
      <c r="R1475">
        <v>31</v>
      </c>
      <c r="S1475">
        <v>64</v>
      </c>
      <c r="T1475">
        <v>5</v>
      </c>
    </row>
    <row r="1476" spans="1:22" x14ac:dyDescent="0.25">
      <c r="A1476" t="s">
        <v>135</v>
      </c>
      <c r="B1476" s="2">
        <v>40360</v>
      </c>
      <c r="C1476" s="13" t="str">
        <f>INDEX('Regions and subregions'!A:A, MATCH('Data by country'!A1476, 'Regions and subregions'!C:C, 0))</f>
        <v>Africa</v>
      </c>
      <c r="D1476" s="13" t="str">
        <f>INDEX('Regions and subregions'!B:B, MATCH('Data by country'!A1476, 'Regions and subregions'!C:C, 0))</f>
        <v>Southern Africa</v>
      </c>
      <c r="G1476" s="1">
        <v>1534528</v>
      </c>
      <c r="H1476">
        <v>7</v>
      </c>
      <c r="I1476">
        <v>40</v>
      </c>
      <c r="J1476">
        <v>361</v>
      </c>
      <c r="K1476">
        <v>7</v>
      </c>
      <c r="L1476" s="1">
        <v>2283289</v>
      </c>
      <c r="M1476" s="1">
        <v>867650</v>
      </c>
      <c r="N1476">
        <v>26</v>
      </c>
      <c r="O1476">
        <v>63</v>
      </c>
      <c r="P1476">
        <v>62</v>
      </c>
      <c r="Q1476">
        <v>62</v>
      </c>
      <c r="R1476">
        <v>36</v>
      </c>
      <c r="S1476">
        <v>60</v>
      </c>
      <c r="T1476">
        <v>4</v>
      </c>
      <c r="U1476" s="1">
        <v>11133250765</v>
      </c>
      <c r="V1476" s="1">
        <v>4876</v>
      </c>
    </row>
    <row r="1477" spans="1:22" x14ac:dyDescent="0.25">
      <c r="A1477" t="s">
        <v>135</v>
      </c>
      <c r="B1477" s="2">
        <v>39995</v>
      </c>
      <c r="C1477" s="13" t="str">
        <f>INDEX('Regions and subregions'!A:A, MATCH('Data by country'!A1477, 'Regions and subregions'!C:C, 0))</f>
        <v>Africa</v>
      </c>
      <c r="D1477" s="13" t="str">
        <f>INDEX('Regions and subregions'!B:B, MATCH('Data by country'!A1477, 'Regions and subregions'!C:C, 0))</f>
        <v>Southern Africa</v>
      </c>
      <c r="F1477">
        <v>46</v>
      </c>
      <c r="G1477" s="1">
        <v>1217000</v>
      </c>
      <c r="H1477">
        <v>6</v>
      </c>
      <c r="I1477">
        <v>44</v>
      </c>
      <c r="J1477">
        <v>297</v>
      </c>
      <c r="K1477">
        <v>7</v>
      </c>
      <c r="L1477" s="1">
        <v>2242078</v>
      </c>
      <c r="M1477" s="1">
        <v>838986</v>
      </c>
      <c r="N1477">
        <v>27</v>
      </c>
      <c r="O1477">
        <v>62</v>
      </c>
      <c r="P1477">
        <v>61</v>
      </c>
      <c r="Q1477">
        <v>62</v>
      </c>
      <c r="R1477">
        <v>37</v>
      </c>
      <c r="S1477">
        <v>59</v>
      </c>
      <c r="T1477">
        <v>4</v>
      </c>
      <c r="U1477" s="1">
        <v>8930729290</v>
      </c>
      <c r="V1477" s="1">
        <v>3983</v>
      </c>
    </row>
    <row r="1478" spans="1:22" x14ac:dyDescent="0.25">
      <c r="A1478" t="s">
        <v>135</v>
      </c>
      <c r="B1478" s="2">
        <v>39630</v>
      </c>
      <c r="C1478" s="13" t="str">
        <f>INDEX('Regions and subregions'!A:A, MATCH('Data by country'!A1478, 'Regions and subregions'!C:C, 0))</f>
        <v>Africa</v>
      </c>
      <c r="D1478" s="13" t="str">
        <f>INDEX('Regions and subregions'!B:B, MATCH('Data by country'!A1478, 'Regions and subregions'!C:C, 0))</f>
        <v>Southern Africa</v>
      </c>
      <c r="G1478" s="1">
        <v>1052000</v>
      </c>
      <c r="H1478">
        <v>5</v>
      </c>
      <c r="I1478">
        <v>47</v>
      </c>
      <c r="J1478">
        <v>275</v>
      </c>
      <c r="K1478">
        <v>7</v>
      </c>
      <c r="L1478" s="1">
        <v>2200422</v>
      </c>
      <c r="M1478" s="1">
        <v>810635</v>
      </c>
      <c r="N1478">
        <v>27</v>
      </c>
      <c r="O1478">
        <v>62</v>
      </c>
      <c r="P1478">
        <v>60</v>
      </c>
      <c r="Q1478">
        <v>61</v>
      </c>
      <c r="R1478">
        <v>37</v>
      </c>
      <c r="S1478">
        <v>59</v>
      </c>
      <c r="T1478">
        <v>4</v>
      </c>
      <c r="U1478" s="1">
        <v>8839796413</v>
      </c>
      <c r="V1478" s="1">
        <v>4017</v>
      </c>
    </row>
    <row r="1479" spans="1:22" x14ac:dyDescent="0.25">
      <c r="A1479" t="s">
        <v>135</v>
      </c>
      <c r="B1479" s="2">
        <v>39264</v>
      </c>
      <c r="C1479" s="13" t="str">
        <f>INDEX('Regions and subregions'!A:A, MATCH('Data by country'!A1479, 'Regions and subregions'!C:C, 0))</f>
        <v>Africa</v>
      </c>
      <c r="D1479" s="13" t="str">
        <f>INDEX('Regions and subregions'!B:B, MATCH('Data by country'!A1479, 'Regions and subregions'!C:C, 0))</f>
        <v>Southern Africa</v>
      </c>
      <c r="F1479">
        <v>52</v>
      </c>
      <c r="G1479" s="1">
        <v>800270</v>
      </c>
      <c r="H1479">
        <v>5</v>
      </c>
      <c r="I1479">
        <v>50</v>
      </c>
      <c r="J1479">
        <v>283</v>
      </c>
      <c r="K1479">
        <v>7</v>
      </c>
      <c r="L1479" s="1">
        <v>2158984</v>
      </c>
      <c r="M1479" s="1">
        <v>782848</v>
      </c>
      <c r="N1479">
        <v>28</v>
      </c>
      <c r="O1479">
        <v>61</v>
      </c>
      <c r="P1479">
        <v>60</v>
      </c>
      <c r="Q1479">
        <v>60</v>
      </c>
      <c r="R1479">
        <v>38</v>
      </c>
      <c r="S1479">
        <v>58</v>
      </c>
      <c r="T1479">
        <v>4</v>
      </c>
      <c r="U1479" s="1">
        <v>8805815603</v>
      </c>
      <c r="V1479" s="1">
        <v>4079</v>
      </c>
    </row>
    <row r="1480" spans="1:22" x14ac:dyDescent="0.25">
      <c r="A1480" t="s">
        <v>135</v>
      </c>
      <c r="B1480" s="2">
        <v>38899</v>
      </c>
      <c r="C1480" s="13" t="str">
        <f>INDEX('Regions and subregions'!A:A, MATCH('Data by country'!A1480, 'Regions and subregions'!C:C, 0))</f>
        <v>Africa</v>
      </c>
      <c r="D1480" s="13" t="str">
        <f>INDEX('Regions and subregions'!B:B, MATCH('Data by country'!A1480, 'Regions and subregions'!C:C, 0))</f>
        <v>Southern Africa</v>
      </c>
      <c r="G1480" s="1">
        <v>608846</v>
      </c>
      <c r="H1480">
        <v>4</v>
      </c>
      <c r="I1480">
        <v>54</v>
      </c>
      <c r="J1480">
        <v>271</v>
      </c>
      <c r="K1480">
        <v>7</v>
      </c>
      <c r="L1480" s="1">
        <v>2118653</v>
      </c>
      <c r="M1480" s="1">
        <v>755935</v>
      </c>
      <c r="N1480">
        <v>28</v>
      </c>
      <c r="O1480">
        <v>60</v>
      </c>
      <c r="P1480">
        <v>59</v>
      </c>
      <c r="Q1480">
        <v>59</v>
      </c>
      <c r="R1480">
        <v>38</v>
      </c>
      <c r="S1480">
        <v>58</v>
      </c>
      <c r="T1480">
        <v>3</v>
      </c>
      <c r="U1480" s="1">
        <v>7980502216</v>
      </c>
      <c r="V1480" s="1">
        <v>3767</v>
      </c>
    </row>
    <row r="1481" spans="1:22" x14ac:dyDescent="0.25">
      <c r="A1481" t="s">
        <v>135</v>
      </c>
      <c r="B1481" s="2">
        <v>38534</v>
      </c>
      <c r="C1481" s="13" t="str">
        <f>INDEX('Regions and subregions'!A:A, MATCH('Data by country'!A1481, 'Regions and subregions'!C:C, 0))</f>
        <v>Africa</v>
      </c>
      <c r="D1481" s="13" t="str">
        <f>INDEX('Regions and subregions'!B:B, MATCH('Data by country'!A1481, 'Regions and subregions'!C:C, 0))</f>
        <v>Southern Africa</v>
      </c>
      <c r="G1481" s="1">
        <v>448857</v>
      </c>
      <c r="H1481">
        <v>4</v>
      </c>
      <c r="I1481">
        <v>58</v>
      </c>
      <c r="J1481">
        <v>265</v>
      </c>
      <c r="K1481">
        <v>7</v>
      </c>
      <c r="L1481" s="1">
        <v>2079951</v>
      </c>
      <c r="M1481" s="1">
        <v>730063</v>
      </c>
      <c r="N1481">
        <v>29</v>
      </c>
      <c r="O1481">
        <v>59</v>
      </c>
      <c r="P1481">
        <v>58</v>
      </c>
      <c r="Q1481">
        <v>59</v>
      </c>
      <c r="R1481">
        <v>39</v>
      </c>
      <c r="S1481">
        <v>58</v>
      </c>
      <c r="T1481">
        <v>3</v>
      </c>
      <c r="U1481" s="1">
        <v>7261676364</v>
      </c>
      <c r="V1481" s="1">
        <v>3491</v>
      </c>
    </row>
    <row r="1482" spans="1:22" x14ac:dyDescent="0.25">
      <c r="A1482" t="s">
        <v>135</v>
      </c>
      <c r="B1482" s="2">
        <v>38169</v>
      </c>
      <c r="C1482" s="13" t="str">
        <f>INDEX('Regions and subregions'!A:A, MATCH('Data by country'!A1482, 'Regions and subregions'!C:C, 0))</f>
        <v>Africa</v>
      </c>
      <c r="D1482" s="13" t="str">
        <f>INDEX('Regions and subregions'!B:B, MATCH('Data by country'!A1482, 'Regions and subregions'!C:C, 0))</f>
        <v>Southern Africa</v>
      </c>
      <c r="G1482" s="1">
        <v>286095</v>
      </c>
      <c r="H1482">
        <v>4</v>
      </c>
      <c r="I1482">
        <v>72</v>
      </c>
      <c r="J1482">
        <v>217</v>
      </c>
      <c r="K1482">
        <v>6</v>
      </c>
      <c r="L1482" s="1">
        <v>2043339</v>
      </c>
      <c r="M1482" s="1">
        <v>706178</v>
      </c>
      <c r="N1482">
        <v>29</v>
      </c>
      <c r="O1482">
        <v>59</v>
      </c>
      <c r="P1482">
        <v>57</v>
      </c>
      <c r="Q1482">
        <v>58</v>
      </c>
      <c r="R1482">
        <v>39</v>
      </c>
      <c r="S1482">
        <v>57</v>
      </c>
      <c r="T1482">
        <v>3</v>
      </c>
      <c r="U1482" s="1">
        <v>6605804205</v>
      </c>
      <c r="V1482" s="1">
        <v>3233</v>
      </c>
    </row>
    <row r="1483" spans="1:22" x14ac:dyDescent="0.25">
      <c r="A1483" t="s">
        <v>135</v>
      </c>
      <c r="B1483" s="2">
        <v>37803</v>
      </c>
      <c r="C1483" s="13" t="str">
        <f>INDEX('Regions and subregions'!A:A, MATCH('Data by country'!A1483, 'Regions and subregions'!C:C, 0))</f>
        <v>Africa</v>
      </c>
      <c r="D1483" s="13" t="str">
        <f>INDEX('Regions and subregions'!B:B, MATCH('Data by country'!A1483, 'Regions and subregions'!C:C, 0))</f>
        <v>Southern Africa</v>
      </c>
      <c r="G1483" s="1">
        <v>223671</v>
      </c>
      <c r="H1483">
        <v>3</v>
      </c>
      <c r="I1483">
        <v>74</v>
      </c>
      <c r="J1483">
        <v>166</v>
      </c>
      <c r="K1483">
        <v>7</v>
      </c>
      <c r="L1483" s="1">
        <v>2008342</v>
      </c>
      <c r="M1483" s="1">
        <v>683238</v>
      </c>
      <c r="N1483">
        <v>30</v>
      </c>
      <c r="O1483">
        <v>58</v>
      </c>
      <c r="P1483">
        <v>57</v>
      </c>
      <c r="Q1483">
        <v>57</v>
      </c>
      <c r="R1483">
        <v>40</v>
      </c>
      <c r="S1483">
        <v>57</v>
      </c>
      <c r="T1483">
        <v>3</v>
      </c>
      <c r="U1483" s="1">
        <v>4934391534</v>
      </c>
      <c r="V1483" s="1">
        <v>2457</v>
      </c>
    </row>
    <row r="1484" spans="1:22" x14ac:dyDescent="0.25">
      <c r="A1484" t="s">
        <v>135</v>
      </c>
      <c r="B1484" s="2">
        <v>37438</v>
      </c>
      <c r="C1484" s="13" t="str">
        <f>INDEX('Regions and subregions'!A:A, MATCH('Data by country'!A1484, 'Regions and subregions'!C:C, 0))</f>
        <v>Africa</v>
      </c>
      <c r="D1484" s="13" t="str">
        <f>INDEX('Regions and subregions'!B:B, MATCH('Data by country'!A1484, 'Regions and subregions'!C:C, 0))</f>
        <v>Southern Africa</v>
      </c>
      <c r="G1484" s="1">
        <v>150000</v>
      </c>
      <c r="H1484">
        <v>3</v>
      </c>
      <c r="I1484">
        <v>75</v>
      </c>
      <c r="J1484">
        <v>109</v>
      </c>
      <c r="K1484">
        <v>6</v>
      </c>
      <c r="L1484" s="1">
        <v>1973408</v>
      </c>
      <c r="M1484" s="1">
        <v>660697</v>
      </c>
      <c r="N1484">
        <v>30</v>
      </c>
      <c r="O1484">
        <v>58</v>
      </c>
      <c r="P1484">
        <v>56</v>
      </c>
      <c r="Q1484">
        <v>57</v>
      </c>
      <c r="R1484">
        <v>40</v>
      </c>
      <c r="S1484">
        <v>57</v>
      </c>
      <c r="T1484">
        <v>3</v>
      </c>
    </row>
    <row r="1485" spans="1:22" x14ac:dyDescent="0.25">
      <c r="A1485" t="s">
        <v>135</v>
      </c>
      <c r="B1485" s="2">
        <v>37073</v>
      </c>
      <c r="C1485" s="13" t="str">
        <f>INDEX('Regions and subregions'!A:A, MATCH('Data by country'!A1485, 'Regions and subregions'!C:C, 0))</f>
        <v>Africa</v>
      </c>
      <c r="D1485" s="13" t="str">
        <f>INDEX('Regions and subregions'!B:B, MATCH('Data by country'!A1485, 'Regions and subregions'!C:C, 0))</f>
        <v>Southern Africa</v>
      </c>
      <c r="G1485" s="1">
        <v>106600</v>
      </c>
      <c r="H1485">
        <v>2</v>
      </c>
      <c r="I1485">
        <v>75</v>
      </c>
      <c r="J1485">
        <v>118</v>
      </c>
      <c r="K1485">
        <v>6</v>
      </c>
      <c r="L1485" s="1">
        <v>1936399</v>
      </c>
      <c r="M1485" s="1">
        <v>637850</v>
      </c>
      <c r="N1485">
        <v>31</v>
      </c>
      <c r="O1485">
        <v>58</v>
      </c>
      <c r="P1485">
        <v>56</v>
      </c>
      <c r="Q1485">
        <v>57</v>
      </c>
      <c r="R1485">
        <v>40</v>
      </c>
      <c r="S1485">
        <v>57</v>
      </c>
      <c r="T1485">
        <v>3</v>
      </c>
      <c r="U1485" s="1">
        <v>3546869555</v>
      </c>
      <c r="V1485" s="1">
        <v>1832</v>
      </c>
    </row>
    <row r="1486" spans="1:22" x14ac:dyDescent="0.25">
      <c r="A1486" t="s">
        <v>135</v>
      </c>
      <c r="B1486" s="2">
        <v>36708</v>
      </c>
      <c r="C1486" s="13" t="str">
        <f>INDEX('Regions and subregions'!A:A, MATCH('Data by country'!A1486, 'Regions and subregions'!C:C, 0))</f>
        <v>Africa</v>
      </c>
      <c r="D1486" s="13" t="str">
        <f>INDEX('Regions and subregions'!B:B, MATCH('Data by country'!A1486, 'Regions and subregions'!C:C, 0))</f>
        <v>Southern Africa</v>
      </c>
      <c r="G1486" s="1">
        <v>82000</v>
      </c>
      <c r="H1486">
        <v>2</v>
      </c>
      <c r="I1486">
        <v>74</v>
      </c>
      <c r="J1486">
        <v>131</v>
      </c>
      <c r="K1486">
        <v>6</v>
      </c>
      <c r="L1486" s="1">
        <v>1895839</v>
      </c>
      <c r="M1486" s="1">
        <v>614252</v>
      </c>
      <c r="N1486">
        <v>31</v>
      </c>
      <c r="O1486">
        <v>59</v>
      </c>
      <c r="P1486">
        <v>57</v>
      </c>
      <c r="Q1486">
        <v>58</v>
      </c>
      <c r="R1486">
        <v>40</v>
      </c>
      <c r="S1486">
        <v>56</v>
      </c>
      <c r="T1486">
        <v>3</v>
      </c>
      <c r="U1486" s="1">
        <v>3908501441</v>
      </c>
      <c r="V1486" s="1">
        <v>2062</v>
      </c>
    </row>
    <row r="1487" spans="1:22" x14ac:dyDescent="0.25">
      <c r="A1487" t="s">
        <v>136</v>
      </c>
      <c r="B1487" s="2">
        <v>40360</v>
      </c>
      <c r="C1487" s="13" t="str">
        <f>INDEX('Regions and subregions'!A:A, MATCH('Data by country'!A1487, 'Regions and subregions'!C:C, 0))</f>
        <v>Asia</v>
      </c>
      <c r="D1487" s="13">
        <f>INDEX('Regions and subregions'!B:B, MATCH('Data by country'!A1487, 'Regions and subregions'!C:C, 0))</f>
        <v>0</v>
      </c>
      <c r="G1487" s="1">
        <v>9195562</v>
      </c>
      <c r="H1487">
        <v>8</v>
      </c>
      <c r="I1487">
        <v>50</v>
      </c>
      <c r="J1487">
        <v>30</v>
      </c>
      <c r="K1487">
        <v>6</v>
      </c>
      <c r="L1487" s="1">
        <v>29959364</v>
      </c>
      <c r="M1487" s="1">
        <v>5452604</v>
      </c>
      <c r="N1487">
        <v>24</v>
      </c>
      <c r="O1487">
        <v>69</v>
      </c>
      <c r="P1487">
        <v>68</v>
      </c>
      <c r="Q1487">
        <v>68</v>
      </c>
      <c r="R1487">
        <v>36</v>
      </c>
      <c r="S1487">
        <v>60</v>
      </c>
      <c r="T1487">
        <v>4</v>
      </c>
      <c r="U1487" s="1">
        <v>16013938825</v>
      </c>
      <c r="V1487">
        <v>535</v>
      </c>
    </row>
    <row r="1488" spans="1:22" x14ac:dyDescent="0.25">
      <c r="A1488" t="s">
        <v>136</v>
      </c>
      <c r="B1488" s="2">
        <v>39995</v>
      </c>
      <c r="C1488" s="13" t="str">
        <f>INDEX('Regions and subregions'!A:A, MATCH('Data by country'!A1488, 'Regions and subregions'!C:C, 0))</f>
        <v>Asia</v>
      </c>
      <c r="D1488" s="13">
        <f>INDEX('Regions and subregions'!B:B, MATCH('Data by country'!A1488, 'Regions and subregions'!C:C, 0))</f>
        <v>0</v>
      </c>
      <c r="G1488" s="1">
        <v>5597880</v>
      </c>
      <c r="H1488">
        <v>2</v>
      </c>
      <c r="I1488">
        <v>52</v>
      </c>
      <c r="J1488">
        <v>24</v>
      </c>
      <c r="K1488">
        <v>5</v>
      </c>
      <c r="L1488" s="1">
        <v>29432743</v>
      </c>
      <c r="M1488" s="1">
        <v>5215482</v>
      </c>
      <c r="N1488">
        <v>25</v>
      </c>
      <c r="O1488">
        <v>69</v>
      </c>
      <c r="P1488">
        <v>67</v>
      </c>
      <c r="Q1488">
        <v>68</v>
      </c>
      <c r="R1488">
        <v>37</v>
      </c>
      <c r="S1488">
        <v>59</v>
      </c>
      <c r="T1488">
        <v>4</v>
      </c>
      <c r="U1488" s="1">
        <v>12900039159</v>
      </c>
      <c r="V1488">
        <v>438</v>
      </c>
    </row>
    <row r="1489" spans="1:22" x14ac:dyDescent="0.25">
      <c r="A1489" t="s">
        <v>136</v>
      </c>
      <c r="B1489" s="2">
        <v>39630</v>
      </c>
      <c r="C1489" s="13" t="str">
        <f>INDEX('Regions and subregions'!A:A, MATCH('Data by country'!A1489, 'Regions and subregions'!C:C, 0))</f>
        <v>Asia</v>
      </c>
      <c r="D1489" s="13">
        <f>INDEX('Regions and subregions'!B:B, MATCH('Data by country'!A1489, 'Regions and subregions'!C:C, 0))</f>
        <v>0</v>
      </c>
      <c r="G1489" s="1">
        <v>4200000</v>
      </c>
      <c r="H1489">
        <v>2</v>
      </c>
      <c r="I1489">
        <v>55</v>
      </c>
      <c r="J1489">
        <v>23</v>
      </c>
      <c r="K1489">
        <v>6</v>
      </c>
      <c r="L1489" s="1">
        <v>28905358</v>
      </c>
      <c r="M1489" s="1">
        <v>4983284</v>
      </c>
      <c r="N1489">
        <v>25</v>
      </c>
      <c r="O1489">
        <v>68</v>
      </c>
      <c r="P1489">
        <v>67</v>
      </c>
      <c r="Q1489">
        <v>68</v>
      </c>
      <c r="R1489">
        <v>38</v>
      </c>
      <c r="S1489">
        <v>58</v>
      </c>
      <c r="T1489">
        <v>4</v>
      </c>
      <c r="U1489" s="1">
        <v>12572606353</v>
      </c>
      <c r="V1489">
        <v>435</v>
      </c>
    </row>
    <row r="1490" spans="1:22" x14ac:dyDescent="0.25">
      <c r="A1490" t="s">
        <v>136</v>
      </c>
      <c r="B1490" s="2">
        <v>39264</v>
      </c>
      <c r="C1490" s="13" t="str">
        <f>INDEX('Regions and subregions'!A:A, MATCH('Data by country'!A1490, 'Regions and subregions'!C:C, 0))</f>
        <v>Asia</v>
      </c>
      <c r="D1490" s="13">
        <f>INDEX('Regions and subregions'!B:B, MATCH('Data by country'!A1490, 'Regions and subregions'!C:C, 0))</f>
        <v>0</v>
      </c>
      <c r="F1490">
        <v>3</v>
      </c>
      <c r="G1490" s="1">
        <v>3268895</v>
      </c>
      <c r="H1490">
        <v>1</v>
      </c>
      <c r="I1490">
        <v>58</v>
      </c>
      <c r="J1490">
        <v>20</v>
      </c>
      <c r="K1490">
        <v>5</v>
      </c>
      <c r="L1490" s="1">
        <v>28373838</v>
      </c>
      <c r="M1490" s="1">
        <v>4755455</v>
      </c>
      <c r="N1490">
        <v>26</v>
      </c>
      <c r="O1490">
        <v>68</v>
      </c>
      <c r="P1490">
        <v>66</v>
      </c>
      <c r="Q1490">
        <v>67</v>
      </c>
      <c r="R1490">
        <v>38</v>
      </c>
      <c r="S1490">
        <v>58</v>
      </c>
      <c r="T1490">
        <v>4</v>
      </c>
      <c r="U1490" s="1">
        <v>10277619342</v>
      </c>
      <c r="V1490">
        <v>362</v>
      </c>
    </row>
    <row r="1491" spans="1:22" x14ac:dyDescent="0.25">
      <c r="A1491" t="s">
        <v>136</v>
      </c>
      <c r="B1491" s="2">
        <v>38899</v>
      </c>
      <c r="C1491" s="13" t="str">
        <f>INDEX('Regions and subregions'!A:A, MATCH('Data by country'!A1491, 'Regions and subregions'!C:C, 0))</f>
        <v>Asia</v>
      </c>
      <c r="D1491" s="13">
        <f>INDEX('Regions and subregions'!B:B, MATCH('Data by country'!A1491, 'Regions and subregions'!C:C, 0))</f>
        <v>0</v>
      </c>
      <c r="G1491" s="1">
        <v>1157102</v>
      </c>
      <c r="H1491">
        <v>1</v>
      </c>
      <c r="I1491">
        <v>61</v>
      </c>
      <c r="J1491">
        <v>17</v>
      </c>
      <c r="K1491">
        <v>5</v>
      </c>
      <c r="L1491" s="1">
        <v>27833665</v>
      </c>
      <c r="M1491" s="1">
        <v>4531321</v>
      </c>
      <c r="N1491">
        <v>27</v>
      </c>
      <c r="O1491">
        <v>67</v>
      </c>
      <c r="P1491">
        <v>66</v>
      </c>
      <c r="Q1491">
        <v>66</v>
      </c>
      <c r="R1491">
        <v>39</v>
      </c>
      <c r="S1491">
        <v>57</v>
      </c>
      <c r="T1491">
        <v>4</v>
      </c>
      <c r="U1491" s="1">
        <v>9074827536</v>
      </c>
      <c r="V1491">
        <v>326</v>
      </c>
    </row>
    <row r="1492" spans="1:22" x14ac:dyDescent="0.25">
      <c r="A1492" t="s">
        <v>136</v>
      </c>
      <c r="B1492" s="2">
        <v>38534</v>
      </c>
      <c r="C1492" s="13" t="str">
        <f>INDEX('Regions and subregions'!A:A, MATCH('Data by country'!A1492, 'Regions and subregions'!C:C, 0))</f>
        <v>Asia</v>
      </c>
      <c r="D1492" s="13">
        <f>INDEX('Regions and subregions'!B:B, MATCH('Data by country'!A1492, 'Regions and subregions'!C:C, 0))</f>
        <v>0</v>
      </c>
      <c r="G1492" s="1">
        <v>227316</v>
      </c>
      <c r="H1492">
        <v>1</v>
      </c>
      <c r="I1492">
        <v>65</v>
      </c>
      <c r="J1492">
        <v>18</v>
      </c>
      <c r="K1492">
        <v>6</v>
      </c>
      <c r="L1492" s="1">
        <v>27281945</v>
      </c>
      <c r="M1492" s="1">
        <v>4310547</v>
      </c>
      <c r="N1492">
        <v>28</v>
      </c>
      <c r="O1492">
        <v>66</v>
      </c>
      <c r="P1492">
        <v>65</v>
      </c>
      <c r="Q1492">
        <v>66</v>
      </c>
      <c r="R1492">
        <v>39</v>
      </c>
      <c r="S1492">
        <v>57</v>
      </c>
      <c r="T1492">
        <v>4</v>
      </c>
      <c r="U1492" s="1">
        <v>8130258976</v>
      </c>
      <c r="V1492">
        <v>298</v>
      </c>
    </row>
    <row r="1493" spans="1:22" x14ac:dyDescent="0.25">
      <c r="A1493" t="s">
        <v>136</v>
      </c>
      <c r="B1493" s="2">
        <v>38169</v>
      </c>
      <c r="C1493" s="13" t="str">
        <f>INDEX('Regions and subregions'!A:A, MATCH('Data by country'!A1493, 'Regions and subregions'!C:C, 0))</f>
        <v>Asia</v>
      </c>
      <c r="D1493" s="13">
        <f>INDEX('Regions and subregions'!B:B, MATCH('Data by country'!A1493, 'Regions and subregions'!C:C, 0))</f>
        <v>0</v>
      </c>
      <c r="G1493" s="1">
        <v>116778</v>
      </c>
      <c r="H1493">
        <v>0</v>
      </c>
      <c r="I1493">
        <v>68</v>
      </c>
      <c r="J1493">
        <v>17</v>
      </c>
      <c r="K1493">
        <v>6</v>
      </c>
      <c r="L1493" s="1">
        <v>26717875</v>
      </c>
      <c r="M1493" s="1">
        <v>4093178</v>
      </c>
      <c r="N1493">
        <v>29</v>
      </c>
      <c r="O1493">
        <v>65</v>
      </c>
      <c r="P1493">
        <v>64</v>
      </c>
      <c r="Q1493">
        <v>65</v>
      </c>
      <c r="R1493">
        <v>40</v>
      </c>
      <c r="S1493">
        <v>57</v>
      </c>
      <c r="T1493">
        <v>4</v>
      </c>
      <c r="U1493" s="1">
        <v>7273933993</v>
      </c>
      <c r="V1493">
        <v>272</v>
      </c>
    </row>
    <row r="1494" spans="1:22" x14ac:dyDescent="0.25">
      <c r="A1494" t="s">
        <v>136</v>
      </c>
      <c r="B1494" s="2">
        <v>37803</v>
      </c>
      <c r="C1494" s="13" t="str">
        <f>INDEX('Regions and subregions'!A:A, MATCH('Data by country'!A1494, 'Regions and subregions'!C:C, 0))</f>
        <v>Asia</v>
      </c>
      <c r="D1494" s="13">
        <f>INDEX('Regions and subregions'!B:B, MATCH('Data by country'!A1494, 'Regions and subregions'!C:C, 0))</f>
        <v>0</v>
      </c>
      <c r="G1494" s="1">
        <v>81867</v>
      </c>
      <c r="H1494">
        <v>0</v>
      </c>
      <c r="I1494">
        <v>72</v>
      </c>
      <c r="J1494">
        <v>13</v>
      </c>
      <c r="K1494">
        <v>5</v>
      </c>
      <c r="L1494" s="1">
        <v>26143530</v>
      </c>
      <c r="M1494" s="1">
        <v>3879700</v>
      </c>
      <c r="N1494">
        <v>30</v>
      </c>
      <c r="O1494">
        <v>64</v>
      </c>
      <c r="P1494">
        <v>63</v>
      </c>
      <c r="Q1494">
        <v>64</v>
      </c>
      <c r="R1494">
        <v>40</v>
      </c>
      <c r="S1494">
        <v>56</v>
      </c>
      <c r="T1494">
        <v>4</v>
      </c>
      <c r="U1494" s="1">
        <v>6330476435</v>
      </c>
      <c r="V1494">
        <v>242</v>
      </c>
    </row>
    <row r="1495" spans="1:22" x14ac:dyDescent="0.25">
      <c r="A1495" t="s">
        <v>136</v>
      </c>
      <c r="B1495" s="2">
        <v>37438</v>
      </c>
      <c r="C1495" s="13" t="str">
        <f>INDEX('Regions and subregions'!A:A, MATCH('Data by country'!A1495, 'Regions and subregions'!C:C, 0))</f>
        <v>Asia</v>
      </c>
      <c r="D1495" s="13">
        <f>INDEX('Regions and subregions'!B:B, MATCH('Data by country'!A1495, 'Regions and subregions'!C:C, 0))</f>
        <v>0</v>
      </c>
      <c r="G1495" s="1">
        <v>21881</v>
      </c>
      <c r="H1495">
        <v>0</v>
      </c>
      <c r="I1495">
        <v>76</v>
      </c>
      <c r="J1495">
        <v>13</v>
      </c>
      <c r="K1495">
        <v>6</v>
      </c>
      <c r="L1495" s="1">
        <v>25562573</v>
      </c>
      <c r="M1495" s="1">
        <v>3670785</v>
      </c>
      <c r="N1495">
        <v>31</v>
      </c>
      <c r="O1495">
        <v>64</v>
      </c>
      <c r="P1495">
        <v>63</v>
      </c>
      <c r="Q1495">
        <v>63</v>
      </c>
      <c r="R1495">
        <v>40</v>
      </c>
      <c r="S1495">
        <v>56</v>
      </c>
      <c r="T1495">
        <v>4</v>
      </c>
      <c r="U1495" s="1">
        <v>6050875807</v>
      </c>
      <c r="V1495">
        <v>237</v>
      </c>
    </row>
    <row r="1496" spans="1:22" x14ac:dyDescent="0.25">
      <c r="A1496" t="s">
        <v>136</v>
      </c>
      <c r="B1496" s="2">
        <v>37073</v>
      </c>
      <c r="C1496" s="13" t="str">
        <f>INDEX('Regions and subregions'!A:A, MATCH('Data by country'!A1496, 'Regions and subregions'!C:C, 0))</f>
        <v>Asia</v>
      </c>
      <c r="D1496" s="13">
        <f>INDEX('Regions and subregions'!B:B, MATCH('Data by country'!A1496, 'Regions and subregions'!C:C, 0))</f>
        <v>0</v>
      </c>
      <c r="G1496" s="1">
        <v>17286</v>
      </c>
      <c r="H1496">
        <v>0</v>
      </c>
      <c r="I1496">
        <v>80</v>
      </c>
      <c r="J1496">
        <v>12</v>
      </c>
      <c r="K1496">
        <v>5</v>
      </c>
      <c r="L1496" s="1">
        <v>24980184</v>
      </c>
      <c r="M1496" s="1">
        <v>3467250</v>
      </c>
      <c r="N1496">
        <v>32</v>
      </c>
      <c r="O1496">
        <v>63</v>
      </c>
      <c r="P1496">
        <v>62</v>
      </c>
      <c r="Q1496">
        <v>62</v>
      </c>
      <c r="R1496">
        <v>41</v>
      </c>
      <c r="S1496">
        <v>56</v>
      </c>
      <c r="T1496">
        <v>4</v>
      </c>
      <c r="U1496" s="1">
        <v>6007061224</v>
      </c>
      <c r="V1496">
        <v>240</v>
      </c>
    </row>
    <row r="1497" spans="1:22" x14ac:dyDescent="0.25">
      <c r="A1497" t="s">
        <v>136</v>
      </c>
      <c r="B1497" s="2">
        <v>36708</v>
      </c>
      <c r="C1497" s="13" t="str">
        <f>INDEX('Regions and subregions'!A:A, MATCH('Data by country'!A1497, 'Regions and subregions'!C:C, 0))</f>
        <v>Asia</v>
      </c>
      <c r="D1497" s="13">
        <f>INDEX('Regions and subregions'!B:B, MATCH('Data by country'!A1497, 'Regions and subregions'!C:C, 0))</f>
        <v>0</v>
      </c>
      <c r="G1497" s="1">
        <v>10226</v>
      </c>
      <c r="H1497">
        <v>0</v>
      </c>
      <c r="I1497">
        <v>84</v>
      </c>
      <c r="J1497">
        <v>12</v>
      </c>
      <c r="K1497">
        <v>5</v>
      </c>
      <c r="L1497" s="1">
        <v>24400606</v>
      </c>
      <c r="M1497" s="1">
        <v>3269681</v>
      </c>
      <c r="N1497">
        <v>33</v>
      </c>
      <c r="O1497">
        <v>62</v>
      </c>
      <c r="P1497">
        <v>61</v>
      </c>
      <c r="Q1497">
        <v>62</v>
      </c>
      <c r="R1497">
        <v>41</v>
      </c>
      <c r="S1497">
        <v>55</v>
      </c>
      <c r="T1497">
        <v>4</v>
      </c>
      <c r="U1497" s="1">
        <v>5494252208</v>
      </c>
      <c r="V1497">
        <v>225</v>
      </c>
    </row>
    <row r="1498" spans="1:22" x14ac:dyDescent="0.25">
      <c r="A1498" t="s">
        <v>137</v>
      </c>
      <c r="B1498" s="2">
        <v>40360</v>
      </c>
      <c r="C1498" s="13" t="str">
        <f>INDEX('Regions and subregions'!A:A, MATCH('Data by country'!A1498, 'Regions and subregions'!C:C, 0))</f>
        <v>Europe</v>
      </c>
      <c r="D1498" s="13" t="str">
        <f>INDEX('Regions and subregions'!B:B, MATCH('Data by country'!A1498, 'Regions and subregions'!C:C, 0))</f>
        <v>European Union</v>
      </c>
      <c r="E1498" s="1">
        <v>15400</v>
      </c>
      <c r="G1498" s="1">
        <v>19179000</v>
      </c>
      <c r="H1498">
        <v>91</v>
      </c>
      <c r="I1498">
        <v>4</v>
      </c>
      <c r="J1498" s="1">
        <v>5593</v>
      </c>
      <c r="K1498">
        <v>12</v>
      </c>
      <c r="L1498" s="1">
        <v>16615394</v>
      </c>
      <c r="M1498" s="1">
        <v>13774162</v>
      </c>
      <c r="N1498">
        <v>11</v>
      </c>
      <c r="O1498">
        <v>83</v>
      </c>
      <c r="P1498">
        <v>79</v>
      </c>
      <c r="Q1498">
        <v>81</v>
      </c>
      <c r="R1498">
        <v>18</v>
      </c>
      <c r="S1498">
        <v>67</v>
      </c>
      <c r="T1498">
        <v>15</v>
      </c>
      <c r="U1498" s="1">
        <v>774228947368</v>
      </c>
      <c r="V1498" s="1">
        <v>46597</v>
      </c>
    </row>
    <row r="1499" spans="1:22" x14ac:dyDescent="0.25">
      <c r="A1499" t="s">
        <v>137</v>
      </c>
      <c r="B1499" s="2">
        <v>39995</v>
      </c>
      <c r="C1499" s="13" t="str">
        <f>INDEX('Regions and subregions'!A:A, MATCH('Data by country'!A1499, 'Regions and subregions'!C:C, 0))</f>
        <v>Europe</v>
      </c>
      <c r="D1499" s="13" t="str">
        <f>INDEX('Regions and subregions'!B:B, MATCH('Data by country'!A1499, 'Regions and subregions'!C:C, 0))</f>
        <v>European Union</v>
      </c>
      <c r="E1499" s="1">
        <v>15400</v>
      </c>
      <c r="G1499" s="1">
        <v>20149000</v>
      </c>
      <c r="H1499">
        <v>90</v>
      </c>
      <c r="I1499">
        <v>5</v>
      </c>
      <c r="J1499" s="1">
        <v>5751</v>
      </c>
      <c r="K1499">
        <v>12</v>
      </c>
      <c r="L1499" s="1">
        <v>16530388</v>
      </c>
      <c r="M1499" s="1">
        <v>13614428</v>
      </c>
      <c r="N1499">
        <v>11</v>
      </c>
      <c r="O1499">
        <v>83</v>
      </c>
      <c r="P1499">
        <v>79</v>
      </c>
      <c r="Q1499">
        <v>81</v>
      </c>
      <c r="R1499">
        <v>18</v>
      </c>
      <c r="S1499">
        <v>67</v>
      </c>
      <c r="T1499">
        <v>15</v>
      </c>
      <c r="U1499" s="1">
        <v>793429956254</v>
      </c>
      <c r="V1499" s="1">
        <v>47998</v>
      </c>
    </row>
    <row r="1500" spans="1:22" x14ac:dyDescent="0.25">
      <c r="A1500" t="s">
        <v>137</v>
      </c>
      <c r="B1500" s="2">
        <v>39630</v>
      </c>
      <c r="C1500" s="13" t="str">
        <f>INDEX('Regions and subregions'!A:A, MATCH('Data by country'!A1500, 'Regions and subregions'!C:C, 0))</f>
        <v>Europe</v>
      </c>
      <c r="D1500" s="13" t="str">
        <f>INDEX('Regions and subregions'!B:B, MATCH('Data by country'!A1500, 'Regions and subregions'!C:C, 0))</f>
        <v>European Union</v>
      </c>
      <c r="E1500" s="1">
        <v>15313</v>
      </c>
      <c r="F1500">
        <v>459</v>
      </c>
      <c r="G1500" s="1">
        <v>20627000</v>
      </c>
      <c r="H1500">
        <v>88</v>
      </c>
      <c r="I1500">
        <v>5</v>
      </c>
      <c r="J1500" s="1">
        <v>5237</v>
      </c>
      <c r="K1500">
        <v>10</v>
      </c>
      <c r="L1500" s="1">
        <v>16445593</v>
      </c>
      <c r="M1500" s="1">
        <v>13455784</v>
      </c>
      <c r="N1500">
        <v>11</v>
      </c>
      <c r="O1500">
        <v>82</v>
      </c>
      <c r="P1500">
        <v>78</v>
      </c>
      <c r="Q1500">
        <v>80</v>
      </c>
      <c r="R1500">
        <v>18</v>
      </c>
      <c r="S1500">
        <v>67</v>
      </c>
      <c r="T1500">
        <v>15</v>
      </c>
      <c r="U1500" s="1">
        <v>870811147325</v>
      </c>
      <c r="V1500" s="1">
        <v>52951</v>
      </c>
    </row>
    <row r="1501" spans="1:22" x14ac:dyDescent="0.25">
      <c r="A1501" t="s">
        <v>137</v>
      </c>
      <c r="B1501" s="2">
        <v>39264</v>
      </c>
      <c r="C1501" s="13" t="str">
        <f>INDEX('Regions and subregions'!A:A, MATCH('Data by country'!A1501, 'Regions and subregions'!C:C, 0))</f>
        <v>Europe</v>
      </c>
      <c r="D1501" s="13" t="str">
        <f>INDEX('Regions and subregions'!B:B, MATCH('Data by country'!A1501, 'Regions and subregions'!C:C, 0))</f>
        <v>European Union</v>
      </c>
      <c r="E1501" s="1">
        <v>15546</v>
      </c>
      <c r="F1501">
        <v>451</v>
      </c>
      <c r="G1501" s="1">
        <v>19285000</v>
      </c>
      <c r="H1501">
        <v>86</v>
      </c>
      <c r="I1501">
        <v>5</v>
      </c>
      <c r="J1501" s="1">
        <v>4626</v>
      </c>
      <c r="K1501">
        <v>10</v>
      </c>
      <c r="L1501" s="1">
        <v>16381696</v>
      </c>
      <c r="M1501" s="1">
        <v>13315043</v>
      </c>
      <c r="N1501">
        <v>11</v>
      </c>
      <c r="O1501">
        <v>82</v>
      </c>
      <c r="P1501">
        <v>78</v>
      </c>
      <c r="Q1501">
        <v>80</v>
      </c>
      <c r="R1501">
        <v>18</v>
      </c>
      <c r="S1501">
        <v>67</v>
      </c>
      <c r="T1501">
        <v>14</v>
      </c>
      <c r="U1501" s="1">
        <v>782566743038</v>
      </c>
      <c r="V1501" s="1">
        <v>47771</v>
      </c>
    </row>
    <row r="1502" spans="1:22" x14ac:dyDescent="0.25">
      <c r="A1502" t="s">
        <v>137</v>
      </c>
      <c r="B1502" s="2">
        <v>38899</v>
      </c>
      <c r="C1502" s="13" t="str">
        <f>INDEX('Regions and subregions'!A:A, MATCH('Data by country'!A1502, 'Regions and subregions'!C:C, 0))</f>
        <v>Europe</v>
      </c>
      <c r="D1502" s="13" t="str">
        <f>INDEX('Regions and subregions'!B:B, MATCH('Data by country'!A1502, 'Regions and subregions'!C:C, 0))</f>
        <v>European Union</v>
      </c>
      <c r="E1502" s="1">
        <v>15414</v>
      </c>
      <c r="F1502">
        <v>442</v>
      </c>
      <c r="G1502" s="1">
        <v>17296000</v>
      </c>
      <c r="H1502">
        <v>84</v>
      </c>
      <c r="I1502">
        <v>5</v>
      </c>
      <c r="J1502" s="1">
        <v>4032</v>
      </c>
      <c r="K1502">
        <v>10</v>
      </c>
      <c r="L1502" s="1">
        <v>16346101</v>
      </c>
      <c r="M1502" s="1">
        <v>13197842</v>
      </c>
      <c r="N1502">
        <v>11</v>
      </c>
      <c r="O1502">
        <v>82</v>
      </c>
      <c r="P1502">
        <v>78</v>
      </c>
      <c r="Q1502">
        <v>80</v>
      </c>
      <c r="R1502">
        <v>18</v>
      </c>
      <c r="S1502">
        <v>67</v>
      </c>
      <c r="T1502">
        <v>14</v>
      </c>
      <c r="U1502" s="1">
        <v>677691901433</v>
      </c>
      <c r="V1502" s="1">
        <v>41459</v>
      </c>
    </row>
    <row r="1503" spans="1:22" x14ac:dyDescent="0.25">
      <c r="A1503" t="s">
        <v>137</v>
      </c>
      <c r="B1503" s="2">
        <v>38534</v>
      </c>
      <c r="C1503" s="13" t="str">
        <f>INDEX('Regions and subregions'!A:A, MATCH('Data by country'!A1503, 'Regions and subregions'!C:C, 0))</f>
        <v>Europe</v>
      </c>
      <c r="D1503" s="13" t="str">
        <f>INDEX('Regions and subregions'!B:B, MATCH('Data by country'!A1503, 'Regions and subregions'!C:C, 0))</f>
        <v>European Union</v>
      </c>
      <c r="E1503" s="1">
        <v>14730</v>
      </c>
      <c r="F1503">
        <v>435</v>
      </c>
      <c r="G1503" s="1">
        <v>15834000</v>
      </c>
      <c r="H1503">
        <v>81</v>
      </c>
      <c r="I1503">
        <v>5</v>
      </c>
      <c r="J1503" s="1">
        <v>3862</v>
      </c>
      <c r="K1503">
        <v>10</v>
      </c>
      <c r="L1503" s="1">
        <v>16319868</v>
      </c>
      <c r="M1503" s="1">
        <v>13088534</v>
      </c>
      <c r="N1503">
        <v>12</v>
      </c>
      <c r="O1503">
        <v>82</v>
      </c>
      <c r="P1503">
        <v>77</v>
      </c>
      <c r="Q1503">
        <v>79</v>
      </c>
      <c r="R1503">
        <v>18</v>
      </c>
      <c r="S1503">
        <v>68</v>
      </c>
      <c r="T1503">
        <v>14</v>
      </c>
      <c r="U1503" s="1">
        <v>638470626275</v>
      </c>
      <c r="V1503" s="1">
        <v>39122</v>
      </c>
    </row>
    <row r="1504" spans="1:22" x14ac:dyDescent="0.25">
      <c r="A1504" t="s">
        <v>137</v>
      </c>
      <c r="B1504" s="2">
        <v>38169</v>
      </c>
      <c r="C1504" s="13" t="str">
        <f>INDEX('Regions and subregions'!A:A, MATCH('Data by country'!A1504, 'Regions and subregions'!C:C, 0))</f>
        <v>Europe</v>
      </c>
      <c r="D1504" s="13" t="str">
        <f>INDEX('Regions and subregions'!B:B, MATCH('Data by country'!A1504, 'Regions and subregions'!C:C, 0))</f>
        <v>European Union</v>
      </c>
      <c r="E1504" s="1">
        <v>14097</v>
      </c>
      <c r="F1504">
        <v>429</v>
      </c>
      <c r="G1504" s="1">
        <v>14800000</v>
      </c>
      <c r="H1504">
        <v>68</v>
      </c>
      <c r="I1504">
        <v>6</v>
      </c>
      <c r="J1504" s="1">
        <v>3707</v>
      </c>
      <c r="K1504">
        <v>10</v>
      </c>
      <c r="L1504" s="1">
        <v>16281779</v>
      </c>
      <c r="M1504" s="1">
        <v>12947271</v>
      </c>
      <c r="N1504">
        <v>12</v>
      </c>
      <c r="O1504">
        <v>81</v>
      </c>
      <c r="P1504">
        <v>77</v>
      </c>
      <c r="Q1504">
        <v>79</v>
      </c>
      <c r="R1504">
        <v>19</v>
      </c>
      <c r="S1504">
        <v>68</v>
      </c>
      <c r="T1504">
        <v>14</v>
      </c>
      <c r="U1504" s="1">
        <v>609889925686</v>
      </c>
      <c r="V1504" s="1">
        <v>37458</v>
      </c>
    </row>
    <row r="1505" spans="1:22" x14ac:dyDescent="0.25">
      <c r="A1505" t="s">
        <v>137</v>
      </c>
      <c r="B1505" s="2">
        <v>37803</v>
      </c>
      <c r="C1505" s="13" t="str">
        <f>INDEX('Regions and subregions'!A:A, MATCH('Data by country'!A1505, 'Regions and subregions'!C:C, 0))</f>
        <v>Europe</v>
      </c>
      <c r="D1505" s="13" t="str">
        <f>INDEX('Regions and subregions'!B:B, MATCH('Data by country'!A1505, 'Regions and subregions'!C:C, 0))</f>
        <v>European Union</v>
      </c>
      <c r="E1505" s="1">
        <v>13848</v>
      </c>
      <c r="G1505" s="1">
        <v>13200000</v>
      </c>
      <c r="H1505">
        <v>64</v>
      </c>
      <c r="I1505">
        <v>6</v>
      </c>
      <c r="J1505" s="1">
        <v>3221</v>
      </c>
      <c r="K1505">
        <v>10</v>
      </c>
      <c r="L1505" s="1">
        <v>16225302</v>
      </c>
      <c r="M1505" s="1">
        <v>12792028</v>
      </c>
      <c r="N1505">
        <v>12</v>
      </c>
      <c r="O1505">
        <v>81</v>
      </c>
      <c r="P1505">
        <v>76</v>
      </c>
      <c r="Q1505">
        <v>78</v>
      </c>
      <c r="R1505">
        <v>19</v>
      </c>
      <c r="S1505">
        <v>68</v>
      </c>
      <c r="T1505">
        <v>14</v>
      </c>
      <c r="U1505" s="1">
        <v>538312641084</v>
      </c>
      <c r="V1505" s="1">
        <v>33177</v>
      </c>
    </row>
    <row r="1506" spans="1:22" x14ac:dyDescent="0.25">
      <c r="A1506" t="s">
        <v>137</v>
      </c>
      <c r="B1506" s="2">
        <v>37438</v>
      </c>
      <c r="C1506" s="13" t="str">
        <f>INDEX('Regions and subregions'!A:A, MATCH('Data by country'!A1506, 'Regions and subregions'!C:C, 0))</f>
        <v>Europe</v>
      </c>
      <c r="D1506" s="13" t="str">
        <f>INDEX('Regions and subregions'!B:B, MATCH('Data by country'!A1506, 'Regions and subregions'!C:C, 0))</f>
        <v>European Union</v>
      </c>
      <c r="E1506" s="1">
        <v>14288</v>
      </c>
      <c r="G1506" s="1">
        <v>12100000</v>
      </c>
      <c r="H1506">
        <v>61</v>
      </c>
      <c r="I1506">
        <v>6</v>
      </c>
      <c r="J1506" s="1">
        <v>2404</v>
      </c>
      <c r="K1506">
        <v>9</v>
      </c>
      <c r="L1506" s="1">
        <v>16148929</v>
      </c>
      <c r="M1506" s="1">
        <v>12622003</v>
      </c>
      <c r="N1506">
        <v>13</v>
      </c>
      <c r="O1506">
        <v>81</v>
      </c>
      <c r="P1506">
        <v>76</v>
      </c>
      <c r="Q1506">
        <v>78</v>
      </c>
      <c r="R1506">
        <v>19</v>
      </c>
      <c r="S1506">
        <v>68</v>
      </c>
      <c r="T1506">
        <v>14</v>
      </c>
      <c r="U1506" s="1">
        <v>437807265199</v>
      </c>
      <c r="V1506" s="1">
        <v>27111</v>
      </c>
    </row>
    <row r="1507" spans="1:22" x14ac:dyDescent="0.25">
      <c r="A1507" t="s">
        <v>137</v>
      </c>
      <c r="B1507" s="2">
        <v>37073</v>
      </c>
      <c r="C1507" s="13" t="str">
        <f>INDEX('Regions and subregions'!A:A, MATCH('Data by country'!A1507, 'Regions and subregions'!C:C, 0))</f>
        <v>Europe</v>
      </c>
      <c r="D1507" s="13" t="str">
        <f>INDEX('Regions and subregions'!B:B, MATCH('Data by country'!A1507, 'Regions and subregions'!C:C, 0))</f>
        <v>European Union</v>
      </c>
      <c r="E1507" s="1">
        <v>14392</v>
      </c>
      <c r="G1507" s="1">
        <v>12200000</v>
      </c>
      <c r="H1507">
        <v>49</v>
      </c>
      <c r="I1507">
        <v>6</v>
      </c>
      <c r="J1507" s="1">
        <v>2060</v>
      </c>
      <c r="K1507">
        <v>8</v>
      </c>
      <c r="L1507" s="1">
        <v>16046180</v>
      </c>
      <c r="M1507" s="1">
        <v>12432580</v>
      </c>
      <c r="N1507">
        <v>13</v>
      </c>
      <c r="O1507">
        <v>81</v>
      </c>
      <c r="P1507">
        <v>76</v>
      </c>
      <c r="Q1507">
        <v>78</v>
      </c>
      <c r="R1507">
        <v>19</v>
      </c>
      <c r="S1507">
        <v>68</v>
      </c>
      <c r="T1507">
        <v>14</v>
      </c>
      <c r="U1507" s="1">
        <v>400654138702</v>
      </c>
      <c r="V1507" s="1">
        <v>24969</v>
      </c>
    </row>
    <row r="1508" spans="1:22" x14ac:dyDescent="0.25">
      <c r="A1508" t="s">
        <v>137</v>
      </c>
      <c r="B1508" s="2">
        <v>36708</v>
      </c>
      <c r="C1508" s="13" t="str">
        <f>INDEX('Regions and subregions'!A:A, MATCH('Data by country'!A1508, 'Regions and subregions'!C:C, 0))</f>
        <v>Europe</v>
      </c>
      <c r="D1508" s="13" t="str">
        <f>INDEX('Regions and subregions'!B:B, MATCH('Data by country'!A1508, 'Regions and subregions'!C:C, 0))</f>
        <v>European Union</v>
      </c>
      <c r="E1508" s="1">
        <v>14760</v>
      </c>
      <c r="G1508" s="1">
        <v>10755000</v>
      </c>
      <c r="H1508">
        <v>44</v>
      </c>
      <c r="I1508">
        <v>6</v>
      </c>
      <c r="J1508" s="1">
        <v>1909</v>
      </c>
      <c r="K1508">
        <v>8</v>
      </c>
      <c r="L1508" s="1">
        <v>15925513</v>
      </c>
      <c r="M1508" s="1">
        <v>12230794</v>
      </c>
      <c r="N1508">
        <v>13</v>
      </c>
      <c r="O1508">
        <v>81</v>
      </c>
      <c r="P1508">
        <v>76</v>
      </c>
      <c r="Q1508">
        <v>78</v>
      </c>
      <c r="R1508">
        <v>19</v>
      </c>
      <c r="S1508">
        <v>68</v>
      </c>
      <c r="T1508">
        <v>14</v>
      </c>
      <c r="U1508" s="1">
        <v>385074626866</v>
      </c>
      <c r="V1508" s="1">
        <v>24180</v>
      </c>
    </row>
    <row r="1509" spans="1:22" x14ac:dyDescent="0.25">
      <c r="A1509" t="s">
        <v>138</v>
      </c>
      <c r="B1509" s="2">
        <v>40360</v>
      </c>
      <c r="C1509" s="13" t="str">
        <f>INDEX('Regions and subregions'!A:A, MATCH('Data by country'!A1509, 'Regions and subregions'!C:C, 0))</f>
        <v>Oceania</v>
      </c>
      <c r="D1509" s="13">
        <f>INDEX('Regions and subregions'!B:B, MATCH('Data by country'!A1509, 'Regions and subregions'!C:C, 0))</f>
        <v>0</v>
      </c>
      <c r="G1509" s="1">
        <v>220811</v>
      </c>
      <c r="L1509" s="1">
        <v>247000</v>
      </c>
      <c r="M1509" s="1">
        <v>161785</v>
      </c>
      <c r="N1509">
        <v>16</v>
      </c>
      <c r="O1509">
        <v>80</v>
      </c>
      <c r="P1509">
        <v>73</v>
      </c>
      <c r="Q1509">
        <v>76</v>
      </c>
      <c r="R1509">
        <v>25</v>
      </c>
      <c r="S1509">
        <v>67</v>
      </c>
      <c r="T1509">
        <v>8</v>
      </c>
    </row>
    <row r="1510" spans="1:22" x14ac:dyDescent="0.25">
      <c r="A1510" t="s">
        <v>138</v>
      </c>
      <c r="B1510" s="2">
        <v>39995</v>
      </c>
      <c r="C1510" s="13" t="str">
        <f>INDEX('Regions and subregions'!A:A, MATCH('Data by country'!A1510, 'Regions and subregions'!C:C, 0))</f>
        <v>Oceania</v>
      </c>
      <c r="D1510" s="13">
        <f>INDEX('Regions and subregions'!B:B, MATCH('Data by country'!A1510, 'Regions and subregions'!C:C, 0))</f>
        <v>0</v>
      </c>
      <c r="G1510" s="1">
        <v>209595</v>
      </c>
      <c r="H1510">
        <v>34</v>
      </c>
      <c r="L1510" s="1">
        <v>245580</v>
      </c>
      <c r="M1510" s="1">
        <v>159971</v>
      </c>
      <c r="N1510">
        <v>16</v>
      </c>
      <c r="O1510">
        <v>81</v>
      </c>
      <c r="P1510">
        <v>72</v>
      </c>
      <c r="Q1510">
        <v>76</v>
      </c>
      <c r="R1510">
        <v>26</v>
      </c>
      <c r="S1510">
        <v>67</v>
      </c>
      <c r="T1510">
        <v>8</v>
      </c>
    </row>
    <row r="1511" spans="1:22" x14ac:dyDescent="0.25">
      <c r="A1511" t="s">
        <v>138</v>
      </c>
      <c r="B1511" s="2">
        <v>39630</v>
      </c>
      <c r="C1511" s="13" t="str">
        <f>INDEX('Regions and subregions'!A:A, MATCH('Data by country'!A1511, 'Regions and subregions'!C:C, 0))</f>
        <v>Oceania</v>
      </c>
      <c r="D1511" s="13">
        <f>INDEX('Regions and subregions'!B:B, MATCH('Data by country'!A1511, 'Regions and subregions'!C:C, 0))</f>
        <v>0</v>
      </c>
      <c r="G1511" s="1">
        <v>196474</v>
      </c>
      <c r="H1511">
        <v>34</v>
      </c>
      <c r="L1511" s="1">
        <v>243985</v>
      </c>
      <c r="M1511" s="1">
        <v>158053</v>
      </c>
      <c r="N1511">
        <v>16</v>
      </c>
      <c r="O1511">
        <v>81</v>
      </c>
      <c r="P1511">
        <v>72</v>
      </c>
      <c r="Q1511">
        <v>76</v>
      </c>
      <c r="R1511">
        <v>26</v>
      </c>
      <c r="S1511">
        <v>67</v>
      </c>
      <c r="T1511">
        <v>8</v>
      </c>
    </row>
    <row r="1512" spans="1:22" x14ac:dyDescent="0.25">
      <c r="A1512" t="s">
        <v>138</v>
      </c>
      <c r="B1512" s="2">
        <v>39264</v>
      </c>
      <c r="C1512" s="13" t="str">
        <f>INDEX('Regions and subregions'!A:A, MATCH('Data by country'!A1512, 'Regions and subregions'!C:C, 0))</f>
        <v>Oceania</v>
      </c>
      <c r="D1512" s="13">
        <f>INDEX('Regions and subregions'!B:B, MATCH('Data by country'!A1512, 'Regions and subregions'!C:C, 0))</f>
        <v>0</v>
      </c>
      <c r="G1512" s="1">
        <v>176350</v>
      </c>
      <c r="H1512">
        <v>35</v>
      </c>
      <c r="L1512" s="1">
        <v>242400</v>
      </c>
      <c r="M1512" s="1">
        <v>156154</v>
      </c>
      <c r="N1512">
        <v>17</v>
      </c>
      <c r="O1512">
        <v>80</v>
      </c>
      <c r="P1512">
        <v>72</v>
      </c>
      <c r="Q1512">
        <v>76</v>
      </c>
      <c r="R1512">
        <v>26</v>
      </c>
      <c r="S1512">
        <v>66</v>
      </c>
      <c r="T1512">
        <v>7</v>
      </c>
    </row>
    <row r="1513" spans="1:22" x14ac:dyDescent="0.25">
      <c r="A1513" t="s">
        <v>138</v>
      </c>
      <c r="B1513" s="2">
        <v>38899</v>
      </c>
      <c r="C1513" s="13" t="str">
        <f>INDEX('Regions and subregions'!A:A, MATCH('Data by country'!A1513, 'Regions and subregions'!C:C, 0))</f>
        <v>Oceania</v>
      </c>
      <c r="D1513" s="13">
        <f>INDEX('Regions and subregions'!B:B, MATCH('Data by country'!A1513, 'Regions and subregions'!C:C, 0))</f>
        <v>0</v>
      </c>
      <c r="G1513" s="1">
        <v>155000</v>
      </c>
      <c r="H1513">
        <v>33</v>
      </c>
      <c r="L1513" s="1">
        <v>238459</v>
      </c>
      <c r="M1513" s="1">
        <v>152757</v>
      </c>
      <c r="N1513">
        <v>18</v>
      </c>
      <c r="O1513">
        <v>80</v>
      </c>
      <c r="P1513">
        <v>73</v>
      </c>
      <c r="Q1513">
        <v>76</v>
      </c>
      <c r="R1513">
        <v>27</v>
      </c>
      <c r="S1513">
        <v>66</v>
      </c>
      <c r="T1513">
        <v>7</v>
      </c>
    </row>
    <row r="1514" spans="1:22" x14ac:dyDescent="0.25">
      <c r="A1514" t="s">
        <v>138</v>
      </c>
      <c r="B1514" s="2">
        <v>38534</v>
      </c>
      <c r="C1514" s="13" t="str">
        <f>INDEX('Regions and subregions'!A:A, MATCH('Data by country'!A1514, 'Regions and subregions'!C:C, 0))</f>
        <v>Oceania</v>
      </c>
      <c r="D1514" s="13">
        <f>INDEX('Regions and subregions'!B:B, MATCH('Data by country'!A1514, 'Regions and subregions'!C:C, 0))</f>
        <v>0</v>
      </c>
      <c r="G1514" s="1">
        <v>134265</v>
      </c>
      <c r="H1514">
        <v>32</v>
      </c>
      <c r="L1514" s="1">
        <v>234393</v>
      </c>
      <c r="M1514" s="1">
        <v>149308</v>
      </c>
      <c r="N1514">
        <v>17</v>
      </c>
      <c r="O1514">
        <v>79</v>
      </c>
      <c r="P1514">
        <v>72</v>
      </c>
      <c r="Q1514">
        <v>75</v>
      </c>
      <c r="R1514">
        <v>27</v>
      </c>
      <c r="S1514">
        <v>66</v>
      </c>
      <c r="T1514">
        <v>7</v>
      </c>
    </row>
    <row r="1515" spans="1:22" x14ac:dyDescent="0.25">
      <c r="A1515" t="s">
        <v>138</v>
      </c>
      <c r="B1515" s="2">
        <v>38169</v>
      </c>
      <c r="C1515" s="13" t="str">
        <f>INDEX('Regions and subregions'!A:A, MATCH('Data by country'!A1515, 'Regions and subregions'!C:C, 0))</f>
        <v>Oceania</v>
      </c>
      <c r="D1515" s="13">
        <f>INDEX('Regions and subregions'!B:B, MATCH('Data by country'!A1515, 'Regions and subregions'!C:C, 0))</f>
        <v>0</v>
      </c>
      <c r="G1515" s="1">
        <v>116443</v>
      </c>
      <c r="H1515">
        <v>30</v>
      </c>
      <c r="L1515" s="1">
        <v>230068</v>
      </c>
      <c r="M1515" s="1">
        <v>145725</v>
      </c>
      <c r="N1515">
        <v>17</v>
      </c>
      <c r="O1515">
        <v>79</v>
      </c>
      <c r="P1515">
        <v>72</v>
      </c>
      <c r="Q1515">
        <v>76</v>
      </c>
      <c r="R1515">
        <v>27</v>
      </c>
      <c r="S1515">
        <v>66</v>
      </c>
      <c r="T1515">
        <v>7</v>
      </c>
    </row>
    <row r="1516" spans="1:22" x14ac:dyDescent="0.25">
      <c r="A1516" t="s">
        <v>138</v>
      </c>
      <c r="B1516" s="2">
        <v>37803</v>
      </c>
      <c r="C1516" s="13" t="str">
        <f>INDEX('Regions and subregions'!A:A, MATCH('Data by country'!A1516, 'Regions and subregions'!C:C, 0))</f>
        <v>Oceania</v>
      </c>
      <c r="D1516" s="13">
        <f>INDEX('Regions and subregions'!B:B, MATCH('Data by country'!A1516, 'Regions and subregions'!C:C, 0))</f>
        <v>0</v>
      </c>
      <c r="G1516" s="1">
        <v>97113</v>
      </c>
      <c r="H1516">
        <v>26</v>
      </c>
      <c r="L1516" s="1">
        <v>225735</v>
      </c>
      <c r="M1516" s="1">
        <v>142168</v>
      </c>
      <c r="N1516">
        <v>18</v>
      </c>
      <c r="O1516">
        <v>79</v>
      </c>
      <c r="P1516">
        <v>72</v>
      </c>
      <c r="Q1516">
        <v>75</v>
      </c>
      <c r="R1516">
        <v>28</v>
      </c>
      <c r="S1516">
        <v>66</v>
      </c>
      <c r="T1516">
        <v>6</v>
      </c>
    </row>
    <row r="1517" spans="1:22" x14ac:dyDescent="0.25">
      <c r="A1517" t="s">
        <v>138</v>
      </c>
      <c r="B1517" s="2">
        <v>37438</v>
      </c>
      <c r="C1517" s="13" t="str">
        <f>INDEX('Regions and subregions'!A:A, MATCH('Data by country'!A1517, 'Regions and subregions'!C:C, 0))</f>
        <v>Oceania</v>
      </c>
      <c r="D1517" s="13">
        <f>INDEX('Regions and subregions'!B:B, MATCH('Data by country'!A1517, 'Regions and subregions'!C:C, 0))</f>
        <v>0</v>
      </c>
      <c r="G1517" s="1">
        <v>80000</v>
      </c>
      <c r="H1517">
        <v>22</v>
      </c>
      <c r="L1517" s="1">
        <v>221490</v>
      </c>
      <c r="M1517" s="1">
        <v>138697</v>
      </c>
      <c r="N1517">
        <v>19</v>
      </c>
      <c r="O1517">
        <v>79</v>
      </c>
      <c r="P1517">
        <v>71</v>
      </c>
      <c r="Q1517">
        <v>75</v>
      </c>
      <c r="R1517">
        <v>28</v>
      </c>
      <c r="S1517">
        <v>66</v>
      </c>
      <c r="T1517">
        <v>6</v>
      </c>
    </row>
    <row r="1518" spans="1:22" x14ac:dyDescent="0.25">
      <c r="A1518" t="s">
        <v>138</v>
      </c>
      <c r="B1518" s="2">
        <v>37073</v>
      </c>
      <c r="C1518" s="13" t="str">
        <f>INDEX('Regions and subregions'!A:A, MATCH('Data by country'!A1518, 'Regions and subregions'!C:C, 0))</f>
        <v>Oceania</v>
      </c>
      <c r="D1518" s="13">
        <f>INDEX('Regions and subregions'!B:B, MATCH('Data by country'!A1518, 'Regions and subregions'!C:C, 0))</f>
        <v>0</v>
      </c>
      <c r="G1518" s="1">
        <v>67917</v>
      </c>
      <c r="H1518">
        <v>18</v>
      </c>
      <c r="L1518" s="1">
        <v>217324</v>
      </c>
      <c r="M1518" s="1">
        <v>135306</v>
      </c>
      <c r="N1518">
        <v>20</v>
      </c>
      <c r="O1518">
        <v>78</v>
      </c>
      <c r="P1518">
        <v>72</v>
      </c>
      <c r="Q1518">
        <v>75</v>
      </c>
      <c r="R1518">
        <v>29</v>
      </c>
      <c r="S1518">
        <v>65</v>
      </c>
      <c r="T1518">
        <v>6</v>
      </c>
    </row>
    <row r="1519" spans="1:22" x14ac:dyDescent="0.25">
      <c r="A1519" t="s">
        <v>138</v>
      </c>
      <c r="B1519" s="2">
        <v>36708</v>
      </c>
      <c r="C1519" s="13" t="str">
        <f>INDEX('Regions and subregions'!A:A, MATCH('Data by country'!A1519, 'Regions and subregions'!C:C, 0))</f>
        <v>Oceania</v>
      </c>
      <c r="D1519" s="13">
        <f>INDEX('Regions and subregions'!B:B, MATCH('Data by country'!A1519, 'Regions and subregions'!C:C, 0))</f>
        <v>0</v>
      </c>
      <c r="G1519" s="1">
        <v>49948</v>
      </c>
      <c r="H1519">
        <v>14</v>
      </c>
      <c r="L1519" s="1">
        <v>213230</v>
      </c>
      <c r="M1519" s="1">
        <v>131989</v>
      </c>
      <c r="N1519">
        <v>21</v>
      </c>
      <c r="O1519">
        <v>78</v>
      </c>
      <c r="P1519">
        <v>72</v>
      </c>
      <c r="Q1519">
        <v>75</v>
      </c>
      <c r="R1519">
        <v>29</v>
      </c>
      <c r="S1519">
        <v>65</v>
      </c>
      <c r="T1519">
        <v>6</v>
      </c>
      <c r="U1519" s="1">
        <v>2682347064</v>
      </c>
      <c r="V1519" s="1">
        <v>12580</v>
      </c>
    </row>
    <row r="1520" spans="1:22" x14ac:dyDescent="0.25">
      <c r="A1520" t="s">
        <v>139</v>
      </c>
      <c r="B1520" s="2">
        <v>40360</v>
      </c>
      <c r="C1520" s="13" t="str">
        <f>INDEX('Regions and subregions'!A:A, MATCH('Data by country'!A1520, 'Regions and subregions'!C:C, 0))</f>
        <v>Oceania</v>
      </c>
      <c r="D1520" s="13">
        <f>INDEX('Regions and subregions'!B:B, MATCH('Data by country'!A1520, 'Regions and subregions'!C:C, 0))</f>
        <v>0</v>
      </c>
      <c r="G1520" s="1">
        <v>5020000</v>
      </c>
      <c r="H1520">
        <v>83</v>
      </c>
      <c r="I1520">
        <v>6</v>
      </c>
      <c r="J1520" s="1">
        <v>3279</v>
      </c>
      <c r="K1520">
        <v>10</v>
      </c>
      <c r="L1520" s="1">
        <v>4367800</v>
      </c>
      <c r="M1520" s="1">
        <v>3791250</v>
      </c>
      <c r="N1520">
        <v>15</v>
      </c>
      <c r="O1520">
        <v>83</v>
      </c>
      <c r="P1520">
        <v>79</v>
      </c>
      <c r="Q1520">
        <v>81</v>
      </c>
      <c r="R1520">
        <v>20</v>
      </c>
      <c r="S1520">
        <v>67</v>
      </c>
      <c r="T1520">
        <v>13</v>
      </c>
      <c r="U1520" s="1">
        <v>142476978417</v>
      </c>
      <c r="V1520" s="1">
        <v>32620</v>
      </c>
    </row>
    <row r="1521" spans="1:22" x14ac:dyDescent="0.25">
      <c r="A1521" t="s">
        <v>139</v>
      </c>
      <c r="B1521" s="2">
        <v>39995</v>
      </c>
      <c r="C1521" s="13" t="str">
        <f>INDEX('Regions and subregions'!A:A, MATCH('Data by country'!A1521, 'Regions and subregions'!C:C, 0))</f>
        <v>Oceania</v>
      </c>
      <c r="D1521" s="13">
        <f>INDEX('Regions and subregions'!B:B, MATCH('Data by country'!A1521, 'Regions and subregions'!C:C, 0))</f>
        <v>0</v>
      </c>
      <c r="F1521">
        <v>603</v>
      </c>
      <c r="G1521" s="1">
        <v>4700000</v>
      </c>
      <c r="H1521">
        <v>80</v>
      </c>
      <c r="I1521">
        <v>6</v>
      </c>
      <c r="J1521" s="1">
        <v>2702</v>
      </c>
      <c r="K1521">
        <v>10</v>
      </c>
      <c r="L1521" s="1">
        <v>4315800</v>
      </c>
      <c r="M1521" s="1">
        <v>3740935</v>
      </c>
      <c r="N1521">
        <v>15</v>
      </c>
      <c r="O1521">
        <v>83</v>
      </c>
      <c r="P1521">
        <v>79</v>
      </c>
      <c r="Q1521">
        <v>81</v>
      </c>
      <c r="R1521">
        <v>21</v>
      </c>
      <c r="S1521">
        <v>67</v>
      </c>
      <c r="T1521">
        <v>13</v>
      </c>
      <c r="U1521" s="1">
        <v>117376308375</v>
      </c>
      <c r="V1521" s="1">
        <v>27197</v>
      </c>
    </row>
    <row r="1522" spans="1:22" x14ac:dyDescent="0.25">
      <c r="A1522" t="s">
        <v>139</v>
      </c>
      <c r="B1522" s="2">
        <v>39630</v>
      </c>
      <c r="C1522" s="13" t="str">
        <f>INDEX('Regions and subregions'!A:A, MATCH('Data by country'!A1522, 'Regions and subregions'!C:C, 0))</f>
        <v>Oceania</v>
      </c>
      <c r="D1522" s="13">
        <f>INDEX('Regions and subregions'!B:B, MATCH('Data by country'!A1522, 'Regions and subregions'!C:C, 0))</f>
        <v>0</v>
      </c>
      <c r="F1522">
        <v>616</v>
      </c>
      <c r="G1522" s="1">
        <v>4620000</v>
      </c>
      <c r="H1522">
        <v>72</v>
      </c>
      <c r="I1522">
        <v>6</v>
      </c>
      <c r="J1522" s="1">
        <v>2820</v>
      </c>
      <c r="K1522">
        <v>9</v>
      </c>
      <c r="L1522" s="1">
        <v>4268900</v>
      </c>
      <c r="M1522" s="1">
        <v>3695160</v>
      </c>
      <c r="N1522">
        <v>15</v>
      </c>
      <c r="O1522">
        <v>82</v>
      </c>
      <c r="P1522">
        <v>78</v>
      </c>
      <c r="Q1522">
        <v>80</v>
      </c>
      <c r="R1522">
        <v>21</v>
      </c>
      <c r="S1522">
        <v>67</v>
      </c>
      <c r="T1522">
        <v>13</v>
      </c>
      <c r="U1522" s="1">
        <v>130676803521</v>
      </c>
      <c r="V1522" s="1">
        <v>30611</v>
      </c>
    </row>
    <row r="1523" spans="1:22" x14ac:dyDescent="0.25">
      <c r="A1523" t="s">
        <v>139</v>
      </c>
      <c r="B1523" s="2">
        <v>39264</v>
      </c>
      <c r="C1523" s="13" t="str">
        <f>INDEX('Regions and subregions'!A:A, MATCH('Data by country'!A1523, 'Regions and subregions'!C:C, 0))</f>
        <v>Oceania</v>
      </c>
      <c r="D1523" s="13">
        <f>INDEX('Regions and subregions'!B:B, MATCH('Data by country'!A1523, 'Regions and subregions'!C:C, 0))</f>
        <v>0</v>
      </c>
      <c r="F1523">
        <v>615</v>
      </c>
      <c r="G1523" s="1">
        <v>4251207</v>
      </c>
      <c r="H1523">
        <v>70</v>
      </c>
      <c r="I1523">
        <v>6</v>
      </c>
      <c r="J1523" s="1">
        <v>2694</v>
      </c>
      <c r="K1523">
        <v>9</v>
      </c>
      <c r="L1523" s="1">
        <v>4228300</v>
      </c>
      <c r="M1523" s="1">
        <v>3654943</v>
      </c>
      <c r="N1523">
        <v>15</v>
      </c>
      <c r="O1523">
        <v>82</v>
      </c>
      <c r="P1523">
        <v>78</v>
      </c>
      <c r="Q1523">
        <v>80</v>
      </c>
      <c r="R1523">
        <v>21</v>
      </c>
      <c r="S1523">
        <v>67</v>
      </c>
      <c r="T1523">
        <v>12</v>
      </c>
      <c r="U1523" s="1">
        <v>134015069779</v>
      </c>
      <c r="V1523" s="1">
        <v>31695</v>
      </c>
    </row>
    <row r="1524" spans="1:22" x14ac:dyDescent="0.25">
      <c r="A1524" t="s">
        <v>139</v>
      </c>
      <c r="B1524" s="2">
        <v>38899</v>
      </c>
      <c r="C1524" s="13" t="str">
        <f>INDEX('Regions and subregions'!A:A, MATCH('Data by country'!A1524, 'Regions and subregions'!C:C, 0))</f>
        <v>Oceania</v>
      </c>
      <c r="D1524" s="13">
        <f>INDEX('Regions and subregions'!B:B, MATCH('Data by country'!A1524, 'Regions and subregions'!C:C, 0))</f>
        <v>0</v>
      </c>
      <c r="F1524">
        <v>611</v>
      </c>
      <c r="G1524" s="1">
        <v>3802290</v>
      </c>
      <c r="H1524">
        <v>69</v>
      </c>
      <c r="I1524">
        <v>7</v>
      </c>
      <c r="J1524" s="1">
        <v>2295</v>
      </c>
      <c r="K1524">
        <v>9</v>
      </c>
      <c r="L1524" s="1">
        <v>4184600</v>
      </c>
      <c r="M1524" s="1">
        <v>3612147</v>
      </c>
      <c r="N1524">
        <v>14</v>
      </c>
      <c r="O1524">
        <v>82</v>
      </c>
      <c r="P1524">
        <v>78</v>
      </c>
      <c r="Q1524">
        <v>80</v>
      </c>
      <c r="R1524">
        <v>21</v>
      </c>
      <c r="S1524">
        <v>67</v>
      </c>
      <c r="T1524">
        <v>12</v>
      </c>
      <c r="U1524" s="1">
        <v>109521647338</v>
      </c>
      <c r="V1524" s="1">
        <v>26173</v>
      </c>
    </row>
    <row r="1525" spans="1:22" x14ac:dyDescent="0.25">
      <c r="A1525" t="s">
        <v>139</v>
      </c>
      <c r="B1525" s="2">
        <v>38534</v>
      </c>
      <c r="C1525" s="13" t="str">
        <f>INDEX('Regions and subregions'!A:A, MATCH('Data by country'!A1525, 'Regions and subregions'!C:C, 0))</f>
        <v>Oceania</v>
      </c>
      <c r="D1525" s="13">
        <f>INDEX('Regions and subregions'!B:B, MATCH('Data by country'!A1525, 'Regions and subregions'!C:C, 0))</f>
        <v>0</v>
      </c>
      <c r="F1525">
        <v>602</v>
      </c>
      <c r="G1525" s="1">
        <v>3530000</v>
      </c>
      <c r="H1525">
        <v>63</v>
      </c>
      <c r="I1525">
        <v>7</v>
      </c>
      <c r="J1525" s="1">
        <v>2380</v>
      </c>
      <c r="K1525">
        <v>9</v>
      </c>
      <c r="L1525" s="1">
        <v>4133900</v>
      </c>
      <c r="M1525" s="1">
        <v>3563422</v>
      </c>
      <c r="N1525">
        <v>14</v>
      </c>
      <c r="O1525">
        <v>82</v>
      </c>
      <c r="P1525">
        <v>78</v>
      </c>
      <c r="Q1525">
        <v>80</v>
      </c>
      <c r="R1525">
        <v>22</v>
      </c>
      <c r="S1525">
        <v>66</v>
      </c>
      <c r="T1525">
        <v>12</v>
      </c>
      <c r="U1525" s="1">
        <v>113079912606</v>
      </c>
      <c r="V1525" s="1">
        <v>27354</v>
      </c>
    </row>
    <row r="1526" spans="1:22" x14ac:dyDescent="0.25">
      <c r="A1526" t="s">
        <v>139</v>
      </c>
      <c r="B1526" s="2">
        <v>38169</v>
      </c>
      <c r="C1526" s="13" t="str">
        <f>INDEX('Regions and subregions'!A:A, MATCH('Data by country'!A1526, 'Regions and subregions'!C:C, 0))</f>
        <v>Oceania</v>
      </c>
      <c r="D1526" s="13">
        <f>INDEX('Regions and subregions'!B:B, MATCH('Data by country'!A1526, 'Regions and subregions'!C:C, 0))</f>
        <v>0</v>
      </c>
      <c r="F1526">
        <v>588</v>
      </c>
      <c r="G1526" s="1">
        <v>3027000</v>
      </c>
      <c r="H1526">
        <v>62</v>
      </c>
      <c r="I1526">
        <v>7</v>
      </c>
      <c r="J1526" s="1">
        <v>2048</v>
      </c>
      <c r="K1526">
        <v>8</v>
      </c>
      <c r="L1526" s="1">
        <v>4087500</v>
      </c>
      <c r="M1526" s="1">
        <v>3519338</v>
      </c>
      <c r="N1526">
        <v>14</v>
      </c>
      <c r="O1526">
        <v>82</v>
      </c>
      <c r="P1526">
        <v>78</v>
      </c>
      <c r="Q1526">
        <v>80</v>
      </c>
      <c r="R1526">
        <v>22</v>
      </c>
      <c r="S1526">
        <v>66</v>
      </c>
      <c r="T1526">
        <v>12</v>
      </c>
      <c r="U1526" s="1">
        <v>102210381042</v>
      </c>
      <c r="V1526" s="1">
        <v>25006</v>
      </c>
    </row>
    <row r="1527" spans="1:22" x14ac:dyDescent="0.25">
      <c r="A1527" t="s">
        <v>139</v>
      </c>
      <c r="B1527" s="2">
        <v>37803</v>
      </c>
      <c r="C1527" s="13" t="str">
        <f>INDEX('Regions and subregions'!A:A, MATCH('Data by country'!A1527, 'Regions and subregions'!C:C, 0))</f>
        <v>Oceania</v>
      </c>
      <c r="D1527" s="13">
        <f>INDEX('Regions and subregions'!B:B, MATCH('Data by country'!A1527, 'Regions and subregions'!C:C, 0))</f>
        <v>0</v>
      </c>
      <c r="F1527">
        <v>574</v>
      </c>
      <c r="G1527" s="1">
        <v>2599000</v>
      </c>
      <c r="H1527">
        <v>61</v>
      </c>
      <c r="I1527">
        <v>7</v>
      </c>
      <c r="J1527" s="1">
        <v>1611</v>
      </c>
      <c r="K1527">
        <v>8</v>
      </c>
      <c r="L1527" s="1">
        <v>4027200</v>
      </c>
      <c r="M1527" s="1">
        <v>3463392</v>
      </c>
      <c r="N1527">
        <v>14</v>
      </c>
      <c r="O1527">
        <v>81</v>
      </c>
      <c r="P1527">
        <v>77</v>
      </c>
      <c r="Q1527">
        <v>79</v>
      </c>
      <c r="R1527">
        <v>22</v>
      </c>
      <c r="S1527">
        <v>66</v>
      </c>
      <c r="T1527">
        <v>12</v>
      </c>
      <c r="U1527" s="1">
        <v>86737675644</v>
      </c>
      <c r="V1527" s="1">
        <v>21538</v>
      </c>
    </row>
    <row r="1528" spans="1:22" x14ac:dyDescent="0.25">
      <c r="A1528" t="s">
        <v>139</v>
      </c>
      <c r="B1528" s="2">
        <v>37438</v>
      </c>
      <c r="C1528" s="13" t="str">
        <f>INDEX('Regions and subregions'!A:A, MATCH('Data by country'!A1528, 'Regions and subregions'!C:C, 0))</f>
        <v>Oceania</v>
      </c>
      <c r="D1528" s="13">
        <f>INDEX('Regions and subregions'!B:B, MATCH('Data by country'!A1528, 'Regions and subregions'!C:C, 0))</f>
        <v>0</v>
      </c>
      <c r="G1528" s="1">
        <v>2449000</v>
      </c>
      <c r="H1528">
        <v>59</v>
      </c>
      <c r="I1528">
        <v>7</v>
      </c>
      <c r="J1528" s="1">
        <v>1252</v>
      </c>
      <c r="K1528">
        <v>8</v>
      </c>
      <c r="L1528" s="1">
        <v>3948500</v>
      </c>
      <c r="M1528" s="1">
        <v>3391762</v>
      </c>
      <c r="N1528">
        <v>14</v>
      </c>
      <c r="O1528">
        <v>81</v>
      </c>
      <c r="P1528">
        <v>77</v>
      </c>
      <c r="Q1528">
        <v>79</v>
      </c>
      <c r="R1528">
        <v>22</v>
      </c>
      <c r="S1528">
        <v>66</v>
      </c>
      <c r="T1528">
        <v>12</v>
      </c>
      <c r="U1528" s="1">
        <v>65463945931</v>
      </c>
      <c r="V1528" s="1">
        <v>16579</v>
      </c>
    </row>
    <row r="1529" spans="1:22" x14ac:dyDescent="0.25">
      <c r="A1529" t="s">
        <v>139</v>
      </c>
      <c r="B1529" s="2">
        <v>37073</v>
      </c>
      <c r="C1529" s="13" t="str">
        <f>INDEX('Regions and subregions'!A:A, MATCH('Data by country'!A1529, 'Regions and subregions'!C:C, 0))</f>
        <v>Oceania</v>
      </c>
      <c r="D1529" s="13">
        <f>INDEX('Regions and subregions'!B:B, MATCH('Data by country'!A1529, 'Regions and subregions'!C:C, 0))</f>
        <v>0</v>
      </c>
      <c r="G1529" s="1">
        <v>2288000</v>
      </c>
      <c r="H1529">
        <v>54</v>
      </c>
      <c r="I1529">
        <v>7</v>
      </c>
      <c r="J1529" s="1">
        <v>1056</v>
      </c>
      <c r="K1529">
        <v>8</v>
      </c>
      <c r="L1529" s="1">
        <v>3880500</v>
      </c>
      <c r="M1529" s="1">
        <v>3329469</v>
      </c>
      <c r="N1529">
        <v>14</v>
      </c>
      <c r="O1529">
        <v>81</v>
      </c>
      <c r="P1529">
        <v>76</v>
      </c>
      <c r="Q1529">
        <v>79</v>
      </c>
      <c r="R1529">
        <v>23</v>
      </c>
      <c r="S1529">
        <v>66</v>
      </c>
      <c r="T1529">
        <v>12</v>
      </c>
      <c r="U1529" s="1">
        <v>52872980328</v>
      </c>
      <c r="V1529" s="1">
        <v>13625</v>
      </c>
    </row>
    <row r="1530" spans="1:22" x14ac:dyDescent="0.25">
      <c r="A1530" t="s">
        <v>139</v>
      </c>
      <c r="B1530" s="2">
        <v>36708</v>
      </c>
      <c r="C1530" s="13" t="str">
        <f>INDEX('Regions and subregions'!A:A, MATCH('Data by country'!A1530, 'Regions and subregions'!C:C, 0))</f>
        <v>Oceania</v>
      </c>
      <c r="D1530" s="13">
        <f>INDEX('Regions and subregions'!B:B, MATCH('Data by country'!A1530, 'Regions and subregions'!C:C, 0))</f>
        <v>0</v>
      </c>
      <c r="G1530" s="1">
        <v>1542000</v>
      </c>
      <c r="H1530">
        <v>47</v>
      </c>
      <c r="I1530">
        <v>7</v>
      </c>
      <c r="J1530" s="1">
        <v>1055</v>
      </c>
      <c r="K1530">
        <v>8</v>
      </c>
      <c r="L1530" s="1">
        <v>3857800</v>
      </c>
      <c r="M1530" s="1">
        <v>3306135</v>
      </c>
      <c r="N1530">
        <v>15</v>
      </c>
      <c r="O1530">
        <v>81</v>
      </c>
      <c r="P1530">
        <v>76</v>
      </c>
      <c r="Q1530">
        <v>79</v>
      </c>
      <c r="R1530">
        <v>23</v>
      </c>
      <c r="S1530">
        <v>66</v>
      </c>
      <c r="T1530">
        <v>12</v>
      </c>
      <c r="U1530" s="1">
        <v>51599748518</v>
      </c>
      <c r="V1530" s="1">
        <v>13375</v>
      </c>
    </row>
    <row r="1531" spans="1:22" x14ac:dyDescent="0.25">
      <c r="A1531" t="s">
        <v>140</v>
      </c>
      <c r="B1531" s="2">
        <v>40360</v>
      </c>
      <c r="C1531" s="13" t="str">
        <f>INDEX('Regions and subregions'!A:A, MATCH('Data by country'!A1531, 'Regions and subregions'!C:C, 0))</f>
        <v>The Americas</v>
      </c>
      <c r="D1531" s="13" t="str">
        <f>INDEX('Regions and subregions'!B:B, MATCH('Data by country'!A1531, 'Regions and subregions'!C:C, 0))</f>
        <v>Central America</v>
      </c>
      <c r="G1531" s="1">
        <v>3770510</v>
      </c>
      <c r="H1531">
        <v>10</v>
      </c>
      <c r="I1531">
        <v>27</v>
      </c>
      <c r="J1531">
        <v>103</v>
      </c>
      <c r="K1531">
        <v>9</v>
      </c>
      <c r="L1531" s="1">
        <v>5788163</v>
      </c>
      <c r="M1531" s="1">
        <v>3316617</v>
      </c>
      <c r="N1531">
        <v>24</v>
      </c>
      <c r="O1531">
        <v>77</v>
      </c>
      <c r="P1531">
        <v>71</v>
      </c>
      <c r="Q1531">
        <v>74</v>
      </c>
      <c r="R1531">
        <v>34</v>
      </c>
      <c r="S1531">
        <v>61</v>
      </c>
      <c r="T1531">
        <v>5</v>
      </c>
      <c r="U1531" s="1">
        <v>6590593827</v>
      </c>
      <c r="V1531" s="1">
        <v>1139</v>
      </c>
    </row>
    <row r="1532" spans="1:22" x14ac:dyDescent="0.25">
      <c r="A1532" t="s">
        <v>140</v>
      </c>
      <c r="B1532" s="2">
        <v>39995</v>
      </c>
      <c r="C1532" s="13" t="str">
        <f>INDEX('Regions and subregions'!A:A, MATCH('Data by country'!A1532, 'Regions and subregions'!C:C, 0))</f>
        <v>The Americas</v>
      </c>
      <c r="D1532" s="13" t="str">
        <f>INDEX('Regions and subregions'!B:B, MATCH('Data by country'!A1532, 'Regions and subregions'!C:C, 0))</f>
        <v>Central America</v>
      </c>
      <c r="F1532">
        <v>18</v>
      </c>
      <c r="G1532" s="1">
        <v>3204367</v>
      </c>
      <c r="H1532">
        <v>7</v>
      </c>
      <c r="I1532">
        <v>28</v>
      </c>
      <c r="J1532">
        <v>104</v>
      </c>
      <c r="K1532">
        <v>10</v>
      </c>
      <c r="L1532" s="1">
        <v>5710230</v>
      </c>
      <c r="M1532" s="1">
        <v>3255973</v>
      </c>
      <c r="N1532">
        <v>24</v>
      </c>
      <c r="O1532">
        <v>77</v>
      </c>
      <c r="P1532">
        <v>70</v>
      </c>
      <c r="Q1532">
        <v>73</v>
      </c>
      <c r="R1532">
        <v>35</v>
      </c>
      <c r="S1532">
        <v>60</v>
      </c>
      <c r="T1532">
        <v>5</v>
      </c>
      <c r="U1532" s="1">
        <v>6213677483</v>
      </c>
      <c r="V1532" s="1">
        <v>1088</v>
      </c>
    </row>
    <row r="1533" spans="1:22" x14ac:dyDescent="0.25">
      <c r="A1533" t="s">
        <v>140</v>
      </c>
      <c r="B1533" s="2">
        <v>39630</v>
      </c>
      <c r="C1533" s="13" t="str">
        <f>INDEX('Regions and subregions'!A:A, MATCH('Data by country'!A1533, 'Regions and subregions'!C:C, 0))</f>
        <v>The Americas</v>
      </c>
      <c r="D1533" s="13" t="str">
        <f>INDEX('Regions and subregions'!B:B, MATCH('Data by country'!A1533, 'Regions and subregions'!C:C, 0))</f>
        <v>Central America</v>
      </c>
      <c r="F1533">
        <v>18</v>
      </c>
      <c r="G1533" s="1">
        <v>3108002</v>
      </c>
      <c r="H1533">
        <v>5</v>
      </c>
      <c r="I1533">
        <v>30</v>
      </c>
      <c r="J1533">
        <v>105</v>
      </c>
      <c r="K1533">
        <v>9</v>
      </c>
      <c r="L1533" s="1">
        <v>5635577</v>
      </c>
      <c r="M1533" s="1">
        <v>3197626</v>
      </c>
      <c r="N1533">
        <v>25</v>
      </c>
      <c r="O1533">
        <v>76</v>
      </c>
      <c r="P1533">
        <v>70</v>
      </c>
      <c r="Q1533">
        <v>73</v>
      </c>
      <c r="R1533">
        <v>36</v>
      </c>
      <c r="S1533">
        <v>60</v>
      </c>
      <c r="T1533">
        <v>4</v>
      </c>
      <c r="U1533" s="1">
        <v>6372245366</v>
      </c>
      <c r="V1533" s="1">
        <v>1131</v>
      </c>
    </row>
    <row r="1534" spans="1:22" x14ac:dyDescent="0.25">
      <c r="A1534" t="s">
        <v>140</v>
      </c>
      <c r="B1534" s="2">
        <v>39264</v>
      </c>
      <c r="C1534" s="13" t="str">
        <f>INDEX('Regions and subregions'!A:A, MATCH('Data by country'!A1534, 'Regions and subregions'!C:C, 0))</f>
        <v>The Americas</v>
      </c>
      <c r="D1534" s="13" t="str">
        <f>INDEX('Regions and subregions'!B:B, MATCH('Data by country'!A1534, 'Regions and subregions'!C:C, 0))</f>
        <v>Central America</v>
      </c>
      <c r="F1534">
        <v>17</v>
      </c>
      <c r="G1534" s="1">
        <v>2502281</v>
      </c>
      <c r="H1534">
        <v>4</v>
      </c>
      <c r="I1534">
        <v>31</v>
      </c>
      <c r="J1534">
        <v>93</v>
      </c>
      <c r="K1534">
        <v>9</v>
      </c>
      <c r="L1534" s="1">
        <v>5563654</v>
      </c>
      <c r="M1534" s="1">
        <v>3141239</v>
      </c>
      <c r="N1534">
        <v>25</v>
      </c>
      <c r="O1534">
        <v>76</v>
      </c>
      <c r="P1534">
        <v>70</v>
      </c>
      <c r="Q1534">
        <v>73</v>
      </c>
      <c r="R1534">
        <v>36</v>
      </c>
      <c r="S1534">
        <v>59</v>
      </c>
      <c r="T1534">
        <v>4</v>
      </c>
      <c r="U1534" s="1">
        <v>5662053826</v>
      </c>
      <c r="V1534" s="1">
        <v>1018</v>
      </c>
    </row>
    <row r="1535" spans="1:22" x14ac:dyDescent="0.25">
      <c r="A1535" t="s">
        <v>140</v>
      </c>
      <c r="B1535" s="2">
        <v>38899</v>
      </c>
      <c r="C1535" s="13" t="str">
        <f>INDEX('Regions and subregions'!A:A, MATCH('Data by country'!A1535, 'Regions and subregions'!C:C, 0))</f>
        <v>The Americas</v>
      </c>
      <c r="D1535" s="13" t="str">
        <f>INDEX('Regions and subregions'!B:B, MATCH('Data by country'!A1535, 'Regions and subregions'!C:C, 0))</f>
        <v>Central America</v>
      </c>
      <c r="G1535" s="1">
        <v>1830220</v>
      </c>
      <c r="H1535">
        <v>3</v>
      </c>
      <c r="I1535">
        <v>32</v>
      </c>
      <c r="J1535">
        <v>78</v>
      </c>
      <c r="K1535">
        <v>8</v>
      </c>
      <c r="L1535" s="1">
        <v>5493527</v>
      </c>
      <c r="M1535" s="1">
        <v>3086263</v>
      </c>
      <c r="N1535">
        <v>25</v>
      </c>
      <c r="O1535">
        <v>76</v>
      </c>
      <c r="P1535">
        <v>69</v>
      </c>
      <c r="Q1535">
        <v>72</v>
      </c>
      <c r="R1535">
        <v>37</v>
      </c>
      <c r="S1535">
        <v>59</v>
      </c>
      <c r="T1535">
        <v>4</v>
      </c>
      <c r="U1535" s="1">
        <v>5230337507</v>
      </c>
      <c r="V1535">
        <v>952</v>
      </c>
    </row>
    <row r="1536" spans="1:22" x14ac:dyDescent="0.25">
      <c r="A1536" t="s">
        <v>140</v>
      </c>
      <c r="B1536" s="2">
        <v>38534</v>
      </c>
      <c r="C1536" s="13" t="str">
        <f>INDEX('Regions and subregions'!A:A, MATCH('Data by country'!A1536, 'Regions and subregions'!C:C, 0))</f>
        <v>The Americas</v>
      </c>
      <c r="D1536" s="13" t="str">
        <f>INDEX('Regions and subregions'!B:B, MATCH('Data by country'!A1536, 'Regions and subregions'!C:C, 0))</f>
        <v>Central America</v>
      </c>
      <c r="G1536" s="1">
        <v>1119379</v>
      </c>
      <c r="H1536">
        <v>3</v>
      </c>
      <c r="I1536">
        <v>34</v>
      </c>
      <c r="J1536">
        <v>71</v>
      </c>
      <c r="K1536">
        <v>8</v>
      </c>
      <c r="L1536" s="1">
        <v>5424336</v>
      </c>
      <c r="M1536" s="1">
        <v>3032204</v>
      </c>
      <c r="N1536">
        <v>25</v>
      </c>
      <c r="O1536">
        <v>75</v>
      </c>
      <c r="P1536">
        <v>69</v>
      </c>
      <c r="Q1536">
        <v>72</v>
      </c>
      <c r="R1536">
        <v>38</v>
      </c>
      <c r="S1536">
        <v>58</v>
      </c>
      <c r="T1536">
        <v>4</v>
      </c>
      <c r="U1536" s="1">
        <v>4872944996</v>
      </c>
      <c r="V1536">
        <v>898</v>
      </c>
    </row>
    <row r="1537" spans="1:22" x14ac:dyDescent="0.25">
      <c r="A1537" t="s">
        <v>140</v>
      </c>
      <c r="B1537" s="2">
        <v>38169</v>
      </c>
      <c r="C1537" s="13" t="str">
        <f>INDEX('Regions and subregions'!A:A, MATCH('Data by country'!A1537, 'Regions and subregions'!C:C, 0))</f>
        <v>The Americas</v>
      </c>
      <c r="D1537" s="13" t="str">
        <f>INDEX('Regions and subregions'!B:B, MATCH('Data by country'!A1537, 'Regions and subregions'!C:C, 0))</f>
        <v>Central America</v>
      </c>
      <c r="F1537">
        <v>18</v>
      </c>
      <c r="G1537" s="1">
        <v>738624</v>
      </c>
      <c r="H1537">
        <v>2</v>
      </c>
      <c r="I1537">
        <v>36</v>
      </c>
      <c r="J1537">
        <v>66</v>
      </c>
      <c r="K1537">
        <v>8</v>
      </c>
      <c r="L1537" s="1">
        <v>5356012</v>
      </c>
      <c r="M1537" s="1">
        <v>2981156</v>
      </c>
      <c r="N1537">
        <v>26</v>
      </c>
      <c r="O1537">
        <v>75</v>
      </c>
      <c r="P1537">
        <v>69</v>
      </c>
      <c r="Q1537">
        <v>72</v>
      </c>
      <c r="R1537">
        <v>38</v>
      </c>
      <c r="S1537">
        <v>58</v>
      </c>
      <c r="T1537">
        <v>4</v>
      </c>
      <c r="U1537" s="1">
        <v>4466767106</v>
      </c>
      <c r="V1537">
        <v>834</v>
      </c>
    </row>
    <row r="1538" spans="1:22" x14ac:dyDescent="0.25">
      <c r="A1538" t="s">
        <v>140</v>
      </c>
      <c r="B1538" s="2">
        <v>37803</v>
      </c>
      <c r="C1538" s="13" t="str">
        <f>INDEX('Regions and subregions'!A:A, MATCH('Data by country'!A1538, 'Regions and subregions'!C:C, 0))</f>
        <v>The Americas</v>
      </c>
      <c r="D1538" s="13" t="str">
        <f>INDEX('Regions and subregions'!B:B, MATCH('Data by country'!A1538, 'Regions and subregions'!C:C, 0))</f>
        <v>Central America</v>
      </c>
      <c r="F1538">
        <v>16</v>
      </c>
      <c r="G1538" s="1">
        <v>466706</v>
      </c>
      <c r="H1538">
        <v>2</v>
      </c>
      <c r="I1538">
        <v>37</v>
      </c>
      <c r="J1538">
        <v>61</v>
      </c>
      <c r="K1538">
        <v>8</v>
      </c>
      <c r="L1538" s="1">
        <v>5288271</v>
      </c>
      <c r="M1538" s="1">
        <v>2930760</v>
      </c>
      <c r="N1538">
        <v>26</v>
      </c>
      <c r="O1538">
        <v>74</v>
      </c>
      <c r="P1538">
        <v>68</v>
      </c>
      <c r="Q1538">
        <v>71</v>
      </c>
      <c r="R1538">
        <v>39</v>
      </c>
      <c r="S1538">
        <v>57</v>
      </c>
      <c r="T1538">
        <v>4</v>
      </c>
      <c r="U1538" s="1">
        <v>4102111946</v>
      </c>
      <c r="V1538">
        <v>776</v>
      </c>
    </row>
    <row r="1539" spans="1:22" x14ac:dyDescent="0.25">
      <c r="A1539" t="s">
        <v>140</v>
      </c>
      <c r="B1539" s="2">
        <v>37438</v>
      </c>
      <c r="C1539" s="13" t="str">
        <f>INDEX('Regions and subregions'!A:A, MATCH('Data by country'!A1539, 'Regions and subregions'!C:C, 0))</f>
        <v>The Americas</v>
      </c>
      <c r="D1539" s="13" t="str">
        <f>INDEX('Regions and subregions'!B:B, MATCH('Data by country'!A1539, 'Regions and subregions'!C:C, 0))</f>
        <v>Central America</v>
      </c>
      <c r="G1539" s="1">
        <v>237248</v>
      </c>
      <c r="H1539">
        <v>2</v>
      </c>
      <c r="I1539">
        <v>39</v>
      </c>
      <c r="J1539">
        <v>57</v>
      </c>
      <c r="K1539">
        <v>7</v>
      </c>
      <c r="L1539" s="1">
        <v>5219724</v>
      </c>
      <c r="M1539" s="1">
        <v>2880244</v>
      </c>
      <c r="N1539">
        <v>27</v>
      </c>
      <c r="O1539">
        <v>74</v>
      </c>
      <c r="P1539">
        <v>68</v>
      </c>
      <c r="Q1539">
        <v>71</v>
      </c>
      <c r="R1539">
        <v>40</v>
      </c>
      <c r="S1539">
        <v>57</v>
      </c>
      <c r="T1539">
        <v>4</v>
      </c>
      <c r="U1539" s="1">
        <v>4026408421</v>
      </c>
      <c r="V1539">
        <v>771</v>
      </c>
    </row>
    <row r="1540" spans="1:22" x14ac:dyDescent="0.25">
      <c r="A1540" t="s">
        <v>140</v>
      </c>
      <c r="B1540" s="2">
        <v>37073</v>
      </c>
      <c r="C1540" s="13" t="str">
        <f>INDEX('Regions and subregions'!A:A, MATCH('Data by country'!A1540, 'Regions and subregions'!C:C, 0))</f>
        <v>The Americas</v>
      </c>
      <c r="D1540" s="13" t="str">
        <f>INDEX('Regions and subregions'!B:B, MATCH('Data by country'!A1540, 'Regions and subregions'!C:C, 0))</f>
        <v>Central America</v>
      </c>
      <c r="G1540" s="1">
        <v>164509</v>
      </c>
      <c r="H1540">
        <v>1</v>
      </c>
      <c r="I1540">
        <v>41</v>
      </c>
      <c r="J1540">
        <v>54</v>
      </c>
      <c r="K1540">
        <v>7</v>
      </c>
      <c r="L1540" s="1">
        <v>5148635</v>
      </c>
      <c r="M1540" s="1">
        <v>2828660</v>
      </c>
      <c r="N1540">
        <v>27</v>
      </c>
      <c r="O1540">
        <v>73</v>
      </c>
      <c r="P1540">
        <v>67</v>
      </c>
      <c r="Q1540">
        <v>70</v>
      </c>
      <c r="R1540">
        <v>40</v>
      </c>
      <c r="S1540">
        <v>56</v>
      </c>
      <c r="T1540">
        <v>4</v>
      </c>
      <c r="U1540" s="1">
        <v>4102656987</v>
      </c>
      <c r="V1540">
        <v>797</v>
      </c>
    </row>
    <row r="1541" spans="1:22" x14ac:dyDescent="0.25">
      <c r="A1541" t="s">
        <v>140</v>
      </c>
      <c r="B1541" s="2">
        <v>36708</v>
      </c>
      <c r="C1541" s="13" t="str">
        <f>INDEX('Regions and subregions'!A:A, MATCH('Data by country'!A1541, 'Regions and subregions'!C:C, 0))</f>
        <v>The Americas</v>
      </c>
      <c r="D1541" s="13" t="str">
        <f>INDEX('Regions and subregions'!B:B, MATCH('Data by country'!A1541, 'Regions and subregions'!C:C, 0))</f>
        <v>Central America</v>
      </c>
      <c r="G1541" s="1">
        <v>90294</v>
      </c>
      <c r="H1541">
        <v>1</v>
      </c>
      <c r="I1541">
        <v>43</v>
      </c>
      <c r="J1541">
        <v>54</v>
      </c>
      <c r="K1541">
        <v>7</v>
      </c>
      <c r="L1541" s="1">
        <v>5073704</v>
      </c>
      <c r="M1541" s="1">
        <v>2775316</v>
      </c>
      <c r="N1541">
        <v>28</v>
      </c>
      <c r="O1541">
        <v>72</v>
      </c>
      <c r="P1541">
        <v>67</v>
      </c>
      <c r="Q1541">
        <v>70</v>
      </c>
      <c r="R1541">
        <v>41</v>
      </c>
      <c r="S1541">
        <v>55</v>
      </c>
      <c r="T1541">
        <v>4</v>
      </c>
      <c r="U1541" s="1">
        <v>3936327817</v>
      </c>
      <c r="V1541">
        <v>776</v>
      </c>
    </row>
    <row r="1542" spans="1:22" x14ac:dyDescent="0.25">
      <c r="A1542" t="s">
        <v>141</v>
      </c>
      <c r="B1542" s="2">
        <v>40360</v>
      </c>
      <c r="C1542" s="13" t="str">
        <f>INDEX('Regions and subregions'!A:A, MATCH('Data by country'!A1542, 'Regions and subregions'!C:C, 0))</f>
        <v>Africa</v>
      </c>
      <c r="D1542" s="13" t="str">
        <f>INDEX('Regions and subregions'!B:B, MATCH('Data by country'!A1542, 'Regions and subregions'!C:C, 0))</f>
        <v>Western Africa</v>
      </c>
      <c r="G1542" s="1">
        <v>3805592</v>
      </c>
      <c r="H1542">
        <v>1</v>
      </c>
      <c r="I1542">
        <v>143</v>
      </c>
      <c r="J1542">
        <v>18</v>
      </c>
      <c r="K1542">
        <v>5</v>
      </c>
      <c r="L1542" s="1">
        <v>15511953</v>
      </c>
      <c r="M1542" s="1">
        <v>2590496</v>
      </c>
      <c r="N1542">
        <v>49</v>
      </c>
      <c r="O1542">
        <v>55</v>
      </c>
      <c r="P1542">
        <v>54</v>
      </c>
      <c r="Q1542">
        <v>54</v>
      </c>
      <c r="R1542">
        <v>49</v>
      </c>
      <c r="S1542">
        <v>49</v>
      </c>
      <c r="T1542">
        <v>2</v>
      </c>
      <c r="U1542" s="1">
        <v>5410507420</v>
      </c>
      <c r="V1542">
        <v>349</v>
      </c>
    </row>
    <row r="1543" spans="1:22" x14ac:dyDescent="0.25">
      <c r="A1543" t="s">
        <v>141</v>
      </c>
      <c r="B1543" s="2">
        <v>39995</v>
      </c>
      <c r="C1543" s="13" t="str">
        <f>INDEX('Regions and subregions'!A:A, MATCH('Data by country'!A1543, 'Regions and subregions'!C:C, 0))</f>
        <v>Africa</v>
      </c>
      <c r="D1543" s="13" t="str">
        <f>INDEX('Regions and subregions'!B:B, MATCH('Data by country'!A1543, 'Regions and subregions'!C:C, 0))</f>
        <v>Western Africa</v>
      </c>
      <c r="F1543">
        <v>6</v>
      </c>
      <c r="G1543" s="1">
        <v>2599000</v>
      </c>
      <c r="H1543">
        <v>1</v>
      </c>
      <c r="I1543">
        <v>150</v>
      </c>
      <c r="J1543">
        <v>19</v>
      </c>
      <c r="K1543">
        <v>5</v>
      </c>
      <c r="L1543" s="1">
        <v>14972257</v>
      </c>
      <c r="M1543" s="1">
        <v>2488389</v>
      </c>
      <c r="N1543">
        <v>49</v>
      </c>
      <c r="O1543">
        <v>54</v>
      </c>
      <c r="P1543">
        <v>53</v>
      </c>
      <c r="Q1543">
        <v>54</v>
      </c>
      <c r="R1543">
        <v>49</v>
      </c>
      <c r="S1543">
        <v>49</v>
      </c>
      <c r="T1543">
        <v>2</v>
      </c>
      <c r="U1543" s="1">
        <v>5254406103</v>
      </c>
      <c r="V1543">
        <v>351</v>
      </c>
    </row>
    <row r="1544" spans="1:22" x14ac:dyDescent="0.25">
      <c r="A1544" t="s">
        <v>141</v>
      </c>
      <c r="B1544" s="2">
        <v>39630</v>
      </c>
      <c r="C1544" s="13" t="str">
        <f>INDEX('Regions and subregions'!A:A, MATCH('Data by country'!A1544, 'Regions and subregions'!C:C, 0))</f>
        <v>Africa</v>
      </c>
      <c r="D1544" s="13" t="str">
        <f>INDEX('Regions and subregions'!B:B, MATCH('Data by country'!A1544, 'Regions and subregions'!C:C, 0))</f>
        <v>Western Africa</v>
      </c>
      <c r="F1544">
        <v>6</v>
      </c>
      <c r="G1544" s="1">
        <v>1897628</v>
      </c>
      <c r="H1544">
        <v>1</v>
      </c>
      <c r="I1544">
        <v>156</v>
      </c>
      <c r="J1544">
        <v>19</v>
      </c>
      <c r="K1544">
        <v>5</v>
      </c>
      <c r="L1544" s="1">
        <v>14450007</v>
      </c>
      <c r="M1544" s="1">
        <v>2390031</v>
      </c>
      <c r="N1544">
        <v>49</v>
      </c>
      <c r="O1544">
        <v>54</v>
      </c>
      <c r="P1544">
        <v>53</v>
      </c>
      <c r="Q1544">
        <v>53</v>
      </c>
      <c r="R1544">
        <v>49</v>
      </c>
      <c r="S1544">
        <v>49</v>
      </c>
      <c r="T1544">
        <v>2</v>
      </c>
      <c r="U1544" s="1">
        <v>5369911346</v>
      </c>
      <c r="V1544">
        <v>372</v>
      </c>
    </row>
    <row r="1545" spans="1:22" x14ac:dyDescent="0.25">
      <c r="A1545" t="s">
        <v>141</v>
      </c>
      <c r="B1545" s="2">
        <v>39264</v>
      </c>
      <c r="C1545" s="13" t="str">
        <f>INDEX('Regions and subregions'!A:A, MATCH('Data by country'!A1545, 'Regions and subregions'!C:C, 0))</f>
        <v>Africa</v>
      </c>
      <c r="D1545" s="13" t="str">
        <f>INDEX('Regions and subregions'!B:B, MATCH('Data by country'!A1545, 'Regions and subregions'!C:C, 0))</f>
        <v>Western Africa</v>
      </c>
      <c r="F1545">
        <v>5</v>
      </c>
      <c r="G1545" s="1">
        <v>900000</v>
      </c>
      <c r="H1545">
        <v>0</v>
      </c>
      <c r="I1545">
        <v>163</v>
      </c>
      <c r="J1545">
        <v>16</v>
      </c>
      <c r="K1545">
        <v>5</v>
      </c>
      <c r="L1545" s="1">
        <v>13945662</v>
      </c>
      <c r="M1545" s="1">
        <v>2295456</v>
      </c>
      <c r="N1545">
        <v>50</v>
      </c>
      <c r="O1545">
        <v>53</v>
      </c>
      <c r="P1545">
        <v>52</v>
      </c>
      <c r="Q1545">
        <v>53</v>
      </c>
      <c r="R1545">
        <v>49</v>
      </c>
      <c r="S1545">
        <v>49</v>
      </c>
      <c r="T1545">
        <v>2</v>
      </c>
      <c r="U1545" s="1">
        <v>4290510300</v>
      </c>
      <c r="V1545">
        <v>308</v>
      </c>
    </row>
    <row r="1546" spans="1:22" x14ac:dyDescent="0.25">
      <c r="A1546" t="s">
        <v>141</v>
      </c>
      <c r="B1546" s="2">
        <v>38899</v>
      </c>
      <c r="C1546" s="13" t="str">
        <f>INDEX('Regions and subregions'!A:A, MATCH('Data by country'!A1546, 'Regions and subregions'!C:C, 0))</f>
        <v>Africa</v>
      </c>
      <c r="D1546" s="13" t="str">
        <f>INDEX('Regions and subregions'!B:B, MATCH('Data by country'!A1546, 'Regions and subregions'!C:C, 0))</f>
        <v>Western Africa</v>
      </c>
      <c r="F1546">
        <v>5</v>
      </c>
      <c r="G1546" s="1">
        <v>483000</v>
      </c>
      <c r="H1546">
        <v>0</v>
      </c>
      <c r="I1546">
        <v>170</v>
      </c>
      <c r="J1546">
        <v>16</v>
      </c>
      <c r="K1546">
        <v>6</v>
      </c>
      <c r="L1546" s="1">
        <v>13460138</v>
      </c>
      <c r="M1546" s="1">
        <v>2204771</v>
      </c>
      <c r="N1546">
        <v>50</v>
      </c>
      <c r="O1546">
        <v>53</v>
      </c>
      <c r="P1546">
        <v>52</v>
      </c>
      <c r="Q1546">
        <v>52</v>
      </c>
      <c r="R1546">
        <v>49</v>
      </c>
      <c r="S1546">
        <v>49</v>
      </c>
      <c r="T1546">
        <v>2</v>
      </c>
      <c r="U1546" s="1">
        <v>3645126126</v>
      </c>
      <c r="V1546">
        <v>271</v>
      </c>
    </row>
    <row r="1547" spans="1:22" x14ac:dyDescent="0.25">
      <c r="A1547" t="s">
        <v>141</v>
      </c>
      <c r="B1547" s="2">
        <v>38534</v>
      </c>
      <c r="C1547" s="13" t="str">
        <f>INDEX('Regions and subregions'!A:A, MATCH('Data by country'!A1547, 'Regions and subregions'!C:C, 0))</f>
        <v>Africa</v>
      </c>
      <c r="D1547" s="13" t="str">
        <f>INDEX('Regions and subregions'!B:B, MATCH('Data by country'!A1547, 'Regions and subregions'!C:C, 0))</f>
        <v>Western Africa</v>
      </c>
      <c r="F1547">
        <v>4</v>
      </c>
      <c r="G1547" s="1">
        <v>323853</v>
      </c>
      <c r="H1547">
        <v>0</v>
      </c>
      <c r="I1547">
        <v>177</v>
      </c>
      <c r="J1547">
        <v>15</v>
      </c>
      <c r="K1547">
        <v>6</v>
      </c>
      <c r="L1547" s="1">
        <v>12993884</v>
      </c>
      <c r="M1547" s="1">
        <v>2118003</v>
      </c>
      <c r="N1547">
        <v>50</v>
      </c>
      <c r="O1547">
        <v>52</v>
      </c>
      <c r="P1547">
        <v>51</v>
      </c>
      <c r="Q1547">
        <v>52</v>
      </c>
      <c r="R1547">
        <v>49</v>
      </c>
      <c r="S1547">
        <v>49</v>
      </c>
      <c r="T1547">
        <v>2</v>
      </c>
      <c r="U1547" s="1">
        <v>3405135477</v>
      </c>
      <c r="V1547">
        <v>262</v>
      </c>
    </row>
    <row r="1548" spans="1:22" x14ac:dyDescent="0.25">
      <c r="A1548" t="s">
        <v>141</v>
      </c>
      <c r="B1548" s="2">
        <v>38169</v>
      </c>
      <c r="C1548" s="13" t="str">
        <f>INDEX('Regions and subregions'!A:A, MATCH('Data by country'!A1548, 'Regions and subregions'!C:C, 0))</f>
        <v>Africa</v>
      </c>
      <c r="D1548" s="13" t="str">
        <f>INDEX('Regions and subregions'!B:B, MATCH('Data by country'!A1548, 'Regions and subregions'!C:C, 0))</f>
        <v>Western Africa</v>
      </c>
      <c r="F1548">
        <v>4</v>
      </c>
      <c r="G1548" s="1">
        <v>172421</v>
      </c>
      <c r="H1548">
        <v>0</v>
      </c>
      <c r="I1548">
        <v>184</v>
      </c>
      <c r="J1548">
        <v>9</v>
      </c>
      <c r="K1548">
        <v>4</v>
      </c>
      <c r="L1548" s="1">
        <v>12546945</v>
      </c>
      <c r="M1548" s="1">
        <v>2042643</v>
      </c>
      <c r="N1548">
        <v>51</v>
      </c>
      <c r="O1548">
        <v>51</v>
      </c>
      <c r="P1548">
        <v>51</v>
      </c>
      <c r="Q1548">
        <v>51</v>
      </c>
      <c r="R1548">
        <v>49</v>
      </c>
      <c r="S1548">
        <v>49</v>
      </c>
      <c r="T1548">
        <v>2</v>
      </c>
      <c r="U1548" s="1">
        <v>3052898739</v>
      </c>
      <c r="V1548">
        <v>243</v>
      </c>
    </row>
    <row r="1549" spans="1:22" x14ac:dyDescent="0.25">
      <c r="A1549" t="s">
        <v>141</v>
      </c>
      <c r="B1549" s="2">
        <v>37803</v>
      </c>
      <c r="C1549" s="13" t="str">
        <f>INDEX('Regions and subregions'!A:A, MATCH('Data by country'!A1549, 'Regions and subregions'!C:C, 0))</f>
        <v>Africa</v>
      </c>
      <c r="D1549" s="13" t="str">
        <f>INDEX('Regions and subregions'!B:B, MATCH('Data by country'!A1549, 'Regions and subregions'!C:C, 0))</f>
        <v>Western Africa</v>
      </c>
      <c r="F1549">
        <v>4</v>
      </c>
      <c r="G1549" s="1">
        <v>82365</v>
      </c>
      <c r="H1549">
        <v>0</v>
      </c>
      <c r="I1549">
        <v>192</v>
      </c>
      <c r="J1549">
        <v>8</v>
      </c>
      <c r="K1549">
        <v>4</v>
      </c>
      <c r="L1549" s="1">
        <v>12118322</v>
      </c>
      <c r="M1549" s="1">
        <v>1970439</v>
      </c>
      <c r="N1549">
        <v>51</v>
      </c>
      <c r="O1549">
        <v>51</v>
      </c>
      <c r="P1549">
        <v>50</v>
      </c>
      <c r="Q1549">
        <v>50</v>
      </c>
      <c r="R1549">
        <v>49</v>
      </c>
      <c r="S1549">
        <v>49</v>
      </c>
      <c r="T1549">
        <v>2</v>
      </c>
      <c r="U1549" s="1">
        <v>2731417756</v>
      </c>
      <c r="V1549">
        <v>225</v>
      </c>
    </row>
    <row r="1550" spans="1:22" x14ac:dyDescent="0.25">
      <c r="A1550" t="s">
        <v>141</v>
      </c>
      <c r="B1550" s="2">
        <v>37438</v>
      </c>
      <c r="C1550" s="13" t="str">
        <f>INDEX('Regions and subregions'!A:A, MATCH('Data by country'!A1550, 'Regions and subregions'!C:C, 0))</f>
        <v>Africa</v>
      </c>
      <c r="D1550" s="13" t="str">
        <f>INDEX('Regions and subregions'!B:B, MATCH('Data by country'!A1550, 'Regions and subregions'!C:C, 0))</f>
        <v>Western Africa</v>
      </c>
      <c r="G1550" s="1">
        <v>57541</v>
      </c>
      <c r="H1550">
        <v>0</v>
      </c>
      <c r="I1550">
        <v>200</v>
      </c>
      <c r="J1550">
        <v>7</v>
      </c>
      <c r="K1550">
        <v>4</v>
      </c>
      <c r="L1550" s="1">
        <v>11706182</v>
      </c>
      <c r="M1550" s="1">
        <v>1901084</v>
      </c>
      <c r="N1550">
        <v>52</v>
      </c>
      <c r="O1550">
        <v>50</v>
      </c>
      <c r="P1550">
        <v>49</v>
      </c>
      <c r="Q1550">
        <v>50</v>
      </c>
      <c r="R1550">
        <v>49</v>
      </c>
      <c r="S1550">
        <v>49</v>
      </c>
      <c r="T1550">
        <v>2</v>
      </c>
      <c r="U1550" s="1">
        <v>2170481509</v>
      </c>
      <c r="V1550">
        <v>185</v>
      </c>
    </row>
    <row r="1551" spans="1:22" x14ac:dyDescent="0.25">
      <c r="A1551" t="s">
        <v>141</v>
      </c>
      <c r="B1551" s="2">
        <v>37073</v>
      </c>
      <c r="C1551" s="13" t="str">
        <f>INDEX('Regions and subregions'!A:A, MATCH('Data by country'!A1551, 'Regions and subregions'!C:C, 0))</f>
        <v>Africa</v>
      </c>
      <c r="D1551" s="13" t="str">
        <f>INDEX('Regions and subregions'!B:B, MATCH('Data by country'!A1551, 'Regions and subregions'!C:C, 0))</f>
        <v>Western Africa</v>
      </c>
      <c r="G1551" s="1">
        <v>2126</v>
      </c>
      <c r="H1551">
        <v>0</v>
      </c>
      <c r="I1551">
        <v>209</v>
      </c>
      <c r="J1551">
        <v>6</v>
      </c>
      <c r="K1551">
        <v>4</v>
      </c>
      <c r="L1551" s="1">
        <v>11308134</v>
      </c>
      <c r="M1551" s="1">
        <v>1834179</v>
      </c>
      <c r="N1551">
        <v>52</v>
      </c>
      <c r="O1551">
        <v>49</v>
      </c>
      <c r="P1551">
        <v>49</v>
      </c>
      <c r="Q1551">
        <v>49</v>
      </c>
      <c r="R1551">
        <v>49</v>
      </c>
      <c r="S1551">
        <v>49</v>
      </c>
      <c r="T1551">
        <v>2</v>
      </c>
      <c r="U1551" s="1">
        <v>1945323584</v>
      </c>
      <c r="V1551">
        <v>172</v>
      </c>
    </row>
    <row r="1552" spans="1:22" x14ac:dyDescent="0.25">
      <c r="A1552" t="s">
        <v>141</v>
      </c>
      <c r="B1552" s="2">
        <v>36708</v>
      </c>
      <c r="C1552" s="13" t="str">
        <f>INDEX('Regions and subregions'!A:A, MATCH('Data by country'!A1552, 'Regions and subregions'!C:C, 0))</f>
        <v>Africa</v>
      </c>
      <c r="D1552" s="13" t="str">
        <f>INDEX('Regions and subregions'!B:B, MATCH('Data by country'!A1552, 'Regions and subregions'!C:C, 0))</f>
        <v>Western Africa</v>
      </c>
      <c r="G1552" s="1">
        <v>2056</v>
      </c>
      <c r="H1552">
        <v>0</v>
      </c>
      <c r="I1552">
        <v>218</v>
      </c>
      <c r="J1552">
        <v>5</v>
      </c>
      <c r="K1552">
        <v>4</v>
      </c>
      <c r="L1552" s="1">
        <v>10922421</v>
      </c>
      <c r="M1552" s="1">
        <v>1769432</v>
      </c>
      <c r="N1552">
        <v>52</v>
      </c>
      <c r="O1552">
        <v>49</v>
      </c>
      <c r="P1552">
        <v>48</v>
      </c>
      <c r="Q1552">
        <v>48</v>
      </c>
      <c r="R1552">
        <v>48</v>
      </c>
      <c r="S1552">
        <v>49</v>
      </c>
      <c r="T1552">
        <v>2</v>
      </c>
      <c r="U1552" s="1">
        <v>1798365123</v>
      </c>
      <c r="V1552">
        <v>165</v>
      </c>
    </row>
    <row r="1553" spans="1:22" x14ac:dyDescent="0.25">
      <c r="A1553" t="s">
        <v>142</v>
      </c>
      <c r="B1553" s="2">
        <v>40360</v>
      </c>
      <c r="C1553" s="13" t="str">
        <f>INDEX('Regions and subregions'!A:A, MATCH('Data by country'!A1553, 'Regions and subregions'!C:C, 0))</f>
        <v>Africa</v>
      </c>
      <c r="D1553" s="13" t="str">
        <f>INDEX('Regions and subregions'!B:B, MATCH('Data by country'!A1553, 'Regions and subregions'!C:C, 0))</f>
        <v>Western Africa</v>
      </c>
      <c r="G1553" s="1">
        <v>87297789</v>
      </c>
      <c r="H1553">
        <v>28</v>
      </c>
      <c r="I1553">
        <v>143</v>
      </c>
      <c r="J1553">
        <v>63</v>
      </c>
      <c r="K1553">
        <v>5</v>
      </c>
      <c r="L1553" s="1">
        <v>158423182</v>
      </c>
      <c r="M1553" s="1">
        <v>78894745</v>
      </c>
      <c r="N1553">
        <v>40</v>
      </c>
      <c r="O1553">
        <v>52</v>
      </c>
      <c r="P1553">
        <v>51</v>
      </c>
      <c r="Q1553">
        <v>51</v>
      </c>
      <c r="R1553">
        <v>43</v>
      </c>
      <c r="S1553">
        <v>54</v>
      </c>
      <c r="T1553">
        <v>3</v>
      </c>
      <c r="U1553" s="1">
        <v>196837602740</v>
      </c>
      <c r="V1553" s="1">
        <v>1242</v>
      </c>
    </row>
    <row r="1554" spans="1:22" x14ac:dyDescent="0.25">
      <c r="A1554" t="s">
        <v>142</v>
      </c>
      <c r="B1554" s="2">
        <v>39995</v>
      </c>
      <c r="C1554" s="13" t="str">
        <f>INDEX('Regions and subregions'!A:A, MATCH('Data by country'!A1554, 'Regions and subregions'!C:C, 0))</f>
        <v>Africa</v>
      </c>
      <c r="D1554" s="13" t="str">
        <f>INDEX('Regions and subregions'!B:B, MATCH('Data by country'!A1554, 'Regions and subregions'!C:C, 0))</f>
        <v>Western Africa</v>
      </c>
      <c r="G1554" s="1">
        <v>74518264</v>
      </c>
      <c r="H1554">
        <v>28</v>
      </c>
      <c r="I1554">
        <v>147</v>
      </c>
      <c r="J1554">
        <v>67</v>
      </c>
      <c r="K1554">
        <v>6</v>
      </c>
      <c r="L1554" s="1">
        <v>154488072</v>
      </c>
      <c r="M1554" s="1">
        <v>75822746</v>
      </c>
      <c r="N1554">
        <v>40</v>
      </c>
      <c r="O1554">
        <v>52</v>
      </c>
      <c r="P1554">
        <v>50</v>
      </c>
      <c r="Q1554">
        <v>51</v>
      </c>
      <c r="R1554">
        <v>43</v>
      </c>
      <c r="S1554">
        <v>54</v>
      </c>
      <c r="T1554">
        <v>3</v>
      </c>
      <c r="U1554" s="1">
        <v>168567538022</v>
      </c>
      <c r="V1554" s="1">
        <v>1091</v>
      </c>
    </row>
    <row r="1555" spans="1:22" x14ac:dyDescent="0.25">
      <c r="A1555" t="s">
        <v>142</v>
      </c>
      <c r="B1555" s="2">
        <v>39630</v>
      </c>
      <c r="C1555" s="13" t="str">
        <f>INDEX('Regions and subregions'!A:A, MATCH('Data by country'!A1555, 'Regions and subregions'!C:C, 0))</f>
        <v>Africa</v>
      </c>
      <c r="D1555" s="13" t="str">
        <f>INDEX('Regions and subregions'!B:B, MATCH('Data by country'!A1555, 'Regions and subregions'!C:C, 0))</f>
        <v>Western Africa</v>
      </c>
      <c r="G1555" s="1">
        <v>62988492</v>
      </c>
      <c r="H1555">
        <v>16</v>
      </c>
      <c r="I1555">
        <v>151</v>
      </c>
      <c r="J1555">
        <v>79</v>
      </c>
      <c r="K1555">
        <v>6</v>
      </c>
      <c r="L1555" s="1">
        <v>150665730</v>
      </c>
      <c r="M1555" s="1">
        <v>72861947</v>
      </c>
      <c r="N1555">
        <v>40</v>
      </c>
      <c r="O1555">
        <v>51</v>
      </c>
      <c r="P1555">
        <v>50</v>
      </c>
      <c r="Q1555">
        <v>50</v>
      </c>
      <c r="R1555">
        <v>43</v>
      </c>
      <c r="S1555">
        <v>54</v>
      </c>
      <c r="T1555">
        <v>3</v>
      </c>
      <c r="U1555" s="1">
        <v>207117912034</v>
      </c>
      <c r="V1555" s="1">
        <v>1375</v>
      </c>
    </row>
    <row r="1556" spans="1:22" x14ac:dyDescent="0.25">
      <c r="A1556" t="s">
        <v>142</v>
      </c>
      <c r="B1556" s="2">
        <v>39264</v>
      </c>
      <c r="C1556" s="13" t="str">
        <f>INDEX('Regions and subregions'!A:A, MATCH('Data by country'!A1556, 'Regions and subregions'!C:C, 0))</f>
        <v>Africa</v>
      </c>
      <c r="D1556" s="13" t="str">
        <f>INDEX('Regions and subregions'!B:B, MATCH('Data by country'!A1556, 'Regions and subregions'!C:C, 0))</f>
        <v>Western Africa</v>
      </c>
      <c r="E1556">
        <v>174</v>
      </c>
      <c r="F1556">
        <v>31</v>
      </c>
      <c r="G1556" s="1">
        <v>40395611</v>
      </c>
      <c r="H1556">
        <v>7</v>
      </c>
      <c r="I1556">
        <v>155</v>
      </c>
      <c r="J1556">
        <v>68</v>
      </c>
      <c r="K1556">
        <v>6</v>
      </c>
      <c r="L1556" s="1">
        <v>146951477</v>
      </c>
      <c r="M1556" s="1">
        <v>70007684</v>
      </c>
      <c r="N1556">
        <v>41</v>
      </c>
      <c r="O1556">
        <v>51</v>
      </c>
      <c r="P1556">
        <v>49</v>
      </c>
      <c r="Q1556">
        <v>50</v>
      </c>
      <c r="R1556">
        <v>43</v>
      </c>
      <c r="S1556">
        <v>54</v>
      </c>
      <c r="T1556">
        <v>3</v>
      </c>
      <c r="U1556" s="1">
        <v>165920866365</v>
      </c>
      <c r="V1556" s="1">
        <v>1129</v>
      </c>
    </row>
    <row r="1557" spans="1:22" x14ac:dyDescent="0.25">
      <c r="A1557" t="s">
        <v>142</v>
      </c>
      <c r="B1557" s="2">
        <v>38899</v>
      </c>
      <c r="C1557" s="13" t="str">
        <f>INDEX('Regions and subregions'!A:A, MATCH('Data by country'!A1557, 'Regions and subregions'!C:C, 0))</f>
        <v>Africa</v>
      </c>
      <c r="D1557" s="13" t="str">
        <f>INDEX('Regions and subregions'!B:B, MATCH('Data by country'!A1557, 'Regions and subregions'!C:C, 0))</f>
        <v>Western Africa</v>
      </c>
      <c r="E1557">
        <v>174</v>
      </c>
      <c r="G1557" s="1">
        <v>32322202</v>
      </c>
      <c r="H1557">
        <v>6</v>
      </c>
      <c r="I1557">
        <v>159</v>
      </c>
      <c r="J1557">
        <v>59</v>
      </c>
      <c r="K1557">
        <v>6</v>
      </c>
      <c r="L1557" s="1">
        <v>143338939</v>
      </c>
      <c r="M1557" s="1">
        <v>67254630</v>
      </c>
      <c r="N1557">
        <v>41</v>
      </c>
      <c r="O1557">
        <v>50</v>
      </c>
      <c r="P1557">
        <v>49</v>
      </c>
      <c r="Q1557">
        <v>50</v>
      </c>
      <c r="R1557">
        <v>43</v>
      </c>
      <c r="S1557">
        <v>54</v>
      </c>
      <c r="T1557">
        <v>3</v>
      </c>
      <c r="U1557" s="1">
        <v>146867334824</v>
      </c>
      <c r="V1557" s="1">
        <v>1025</v>
      </c>
    </row>
    <row r="1558" spans="1:22" x14ac:dyDescent="0.25">
      <c r="A1558" t="s">
        <v>142</v>
      </c>
      <c r="B1558" s="2">
        <v>38534</v>
      </c>
      <c r="C1558" s="13" t="str">
        <f>INDEX('Regions and subregions'!A:A, MATCH('Data by country'!A1558, 'Regions and subregions'!C:C, 0))</f>
        <v>Africa</v>
      </c>
      <c r="D1558" s="13" t="str">
        <f>INDEX('Regions and subregions'!B:B, MATCH('Data by country'!A1558, 'Regions and subregions'!C:C, 0))</f>
        <v>Western Africa</v>
      </c>
      <c r="E1558">
        <v>174</v>
      </c>
      <c r="G1558" s="1">
        <v>18587000</v>
      </c>
      <c r="H1558">
        <v>4</v>
      </c>
      <c r="I1558">
        <v>164</v>
      </c>
      <c r="J1558">
        <v>53</v>
      </c>
      <c r="K1558">
        <v>7</v>
      </c>
      <c r="L1558" s="1">
        <v>139823340</v>
      </c>
      <c r="M1558" s="1">
        <v>64598383</v>
      </c>
      <c r="N1558">
        <v>41</v>
      </c>
      <c r="O1558">
        <v>50</v>
      </c>
      <c r="P1558">
        <v>48</v>
      </c>
      <c r="Q1558">
        <v>49</v>
      </c>
      <c r="R1558">
        <v>43</v>
      </c>
      <c r="S1558">
        <v>54</v>
      </c>
      <c r="T1558">
        <v>3</v>
      </c>
      <c r="U1558" s="1">
        <v>112248609250</v>
      </c>
      <c r="V1558">
        <v>803</v>
      </c>
    </row>
    <row r="1559" spans="1:22" x14ac:dyDescent="0.25">
      <c r="A1559" t="s">
        <v>142</v>
      </c>
      <c r="B1559" s="2">
        <v>38169</v>
      </c>
      <c r="C1559" s="13" t="str">
        <f>INDEX('Regions and subregions'!A:A, MATCH('Data by country'!A1559, 'Regions and subregions'!C:C, 0))</f>
        <v>Africa</v>
      </c>
      <c r="D1559" s="13" t="str">
        <f>INDEX('Regions and subregions'!B:B, MATCH('Data by country'!A1559, 'Regions and subregions'!C:C, 0))</f>
        <v>Western Africa</v>
      </c>
      <c r="E1559">
        <v>973</v>
      </c>
      <c r="F1559">
        <v>16</v>
      </c>
      <c r="G1559" s="1">
        <v>9147209</v>
      </c>
      <c r="H1559">
        <v>1</v>
      </c>
      <c r="I1559">
        <v>168</v>
      </c>
      <c r="J1559">
        <v>44</v>
      </c>
      <c r="K1559">
        <v>7</v>
      </c>
      <c r="L1559" s="1">
        <v>136399438</v>
      </c>
      <c r="M1559" s="1">
        <v>62007185</v>
      </c>
      <c r="N1559">
        <v>41</v>
      </c>
      <c r="O1559">
        <v>49</v>
      </c>
      <c r="P1559">
        <v>48</v>
      </c>
      <c r="Q1559">
        <v>48</v>
      </c>
      <c r="R1559">
        <v>43</v>
      </c>
      <c r="S1559">
        <v>54</v>
      </c>
      <c r="T1559">
        <v>3</v>
      </c>
      <c r="U1559" s="1">
        <v>87845403966</v>
      </c>
      <c r="V1559">
        <v>644</v>
      </c>
    </row>
    <row r="1560" spans="1:22" x14ac:dyDescent="0.25">
      <c r="A1560" t="s">
        <v>142</v>
      </c>
      <c r="B1560" s="2">
        <v>37803</v>
      </c>
      <c r="C1560" s="13" t="str">
        <f>INDEX('Regions and subregions'!A:A, MATCH('Data by country'!A1560, 'Regions and subregions'!C:C, 0))</f>
        <v>Africa</v>
      </c>
      <c r="D1560" s="13" t="str">
        <f>INDEX('Regions and subregions'!B:B, MATCH('Data by country'!A1560, 'Regions and subregions'!C:C, 0))</f>
        <v>Western Africa</v>
      </c>
      <c r="E1560">
        <v>496</v>
      </c>
      <c r="F1560">
        <v>16</v>
      </c>
      <c r="G1560" s="1">
        <v>3149473</v>
      </c>
      <c r="H1560">
        <v>1</v>
      </c>
      <c r="I1560">
        <v>173</v>
      </c>
      <c r="J1560">
        <v>38</v>
      </c>
      <c r="K1560">
        <v>8</v>
      </c>
      <c r="L1560" s="1">
        <v>133067097</v>
      </c>
      <c r="M1560" s="1">
        <v>59507606</v>
      </c>
      <c r="N1560">
        <v>41</v>
      </c>
      <c r="O1560">
        <v>49</v>
      </c>
      <c r="P1560">
        <v>47</v>
      </c>
      <c r="Q1560">
        <v>48</v>
      </c>
      <c r="R1560">
        <v>43</v>
      </c>
      <c r="S1560">
        <v>54</v>
      </c>
      <c r="T1560">
        <v>3</v>
      </c>
      <c r="U1560" s="1">
        <v>67655840077</v>
      </c>
      <c r="V1560">
        <v>508</v>
      </c>
    </row>
    <row r="1561" spans="1:22" x14ac:dyDescent="0.25">
      <c r="A1561" t="s">
        <v>142</v>
      </c>
      <c r="B1561" s="2">
        <v>37438</v>
      </c>
      <c r="C1561" s="13" t="str">
        <f>INDEX('Regions and subregions'!A:A, MATCH('Data by country'!A1561, 'Regions and subregions'!C:C, 0))</f>
        <v>Africa</v>
      </c>
      <c r="D1561" s="13" t="str">
        <f>INDEX('Regions and subregions'!B:B, MATCH('Data by country'!A1561, 'Regions and subregions'!C:C, 0))</f>
        <v>Western Africa</v>
      </c>
      <c r="E1561">
        <v>459</v>
      </c>
      <c r="G1561" s="1">
        <v>1569050</v>
      </c>
      <c r="H1561">
        <v>0</v>
      </c>
      <c r="I1561">
        <v>177</v>
      </c>
      <c r="J1561">
        <v>18</v>
      </c>
      <c r="K1561">
        <v>4</v>
      </c>
      <c r="L1561" s="1">
        <v>129832447</v>
      </c>
      <c r="M1561" s="1">
        <v>57100310</v>
      </c>
      <c r="N1561">
        <v>42</v>
      </c>
      <c r="O1561">
        <v>48</v>
      </c>
      <c r="P1561">
        <v>47</v>
      </c>
      <c r="Q1561">
        <v>47</v>
      </c>
      <c r="R1561">
        <v>43</v>
      </c>
      <c r="S1561">
        <v>54</v>
      </c>
      <c r="T1561">
        <v>3</v>
      </c>
      <c r="U1561" s="1">
        <v>59116868249</v>
      </c>
      <c r="V1561">
        <v>455</v>
      </c>
    </row>
    <row r="1562" spans="1:22" x14ac:dyDescent="0.25">
      <c r="A1562" t="s">
        <v>142</v>
      </c>
      <c r="B1562" s="2">
        <v>37073</v>
      </c>
      <c r="C1562" s="13" t="str">
        <f>INDEX('Regions and subregions'!A:A, MATCH('Data by country'!A1562, 'Regions and subregions'!C:C, 0))</f>
        <v>Africa</v>
      </c>
      <c r="D1562" s="13" t="str">
        <f>INDEX('Regions and subregions'!B:B, MATCH('Data by country'!A1562, 'Regions and subregions'!C:C, 0))</f>
        <v>Western Africa</v>
      </c>
      <c r="E1562">
        <v>279</v>
      </c>
      <c r="G1562" s="1">
        <v>266461</v>
      </c>
      <c r="H1562">
        <v>0</v>
      </c>
      <c r="I1562">
        <v>182</v>
      </c>
      <c r="J1562">
        <v>18</v>
      </c>
      <c r="K1562">
        <v>5</v>
      </c>
      <c r="L1562" s="1">
        <v>126704722</v>
      </c>
      <c r="M1562" s="1">
        <v>54787122</v>
      </c>
      <c r="N1562">
        <v>42</v>
      </c>
      <c r="O1562">
        <v>48</v>
      </c>
      <c r="P1562">
        <v>46</v>
      </c>
      <c r="Q1562">
        <v>47</v>
      </c>
      <c r="R1562">
        <v>43</v>
      </c>
      <c r="S1562">
        <v>54</v>
      </c>
      <c r="T1562">
        <v>3</v>
      </c>
      <c r="U1562" s="1">
        <v>47999667360</v>
      </c>
      <c r="V1562">
        <v>379</v>
      </c>
    </row>
    <row r="1563" spans="1:22" x14ac:dyDescent="0.25">
      <c r="A1563" t="s">
        <v>142</v>
      </c>
      <c r="B1563" s="2">
        <v>36708</v>
      </c>
      <c r="C1563" s="13" t="str">
        <f>INDEX('Regions and subregions'!A:A, MATCH('Data by country'!A1563, 'Regions and subregions'!C:C, 0))</f>
        <v>Africa</v>
      </c>
      <c r="D1563" s="13" t="str">
        <f>INDEX('Regions and subregions'!B:B, MATCH('Data by country'!A1563, 'Regions and subregions'!C:C, 0))</f>
        <v>Western Africa</v>
      </c>
      <c r="E1563">
        <v>363</v>
      </c>
      <c r="G1563" s="1">
        <v>30000</v>
      </c>
      <c r="H1563">
        <v>0</v>
      </c>
      <c r="I1563">
        <v>186</v>
      </c>
      <c r="J1563">
        <v>17</v>
      </c>
      <c r="K1563">
        <v>5</v>
      </c>
      <c r="L1563" s="1">
        <v>123688536</v>
      </c>
      <c r="M1563" s="1">
        <v>52567628</v>
      </c>
      <c r="N1563">
        <v>42</v>
      </c>
      <c r="O1563">
        <v>47</v>
      </c>
      <c r="P1563">
        <v>45</v>
      </c>
      <c r="Q1563">
        <v>46</v>
      </c>
      <c r="R1563">
        <v>43</v>
      </c>
      <c r="S1563">
        <v>54</v>
      </c>
      <c r="T1563">
        <v>3</v>
      </c>
      <c r="U1563" s="1">
        <v>45983449593</v>
      </c>
      <c r="V1563">
        <v>372</v>
      </c>
    </row>
    <row r="1564" spans="1:22" x14ac:dyDescent="0.25">
      <c r="A1564" t="s">
        <v>144</v>
      </c>
      <c r="B1564" s="2">
        <v>40360</v>
      </c>
      <c r="C1564" s="13" t="e">
        <f>INDEX('Regions and subregions'!A:A, MATCH('Data by country'!A1564, 'Regions and subregions'!C:C, 0))</f>
        <v>#N/A</v>
      </c>
      <c r="D1564" s="13" t="e">
        <f>INDEX('Regions and subregions'!B:B, MATCH('Data by country'!A1564, 'Regions and subregions'!C:C, 0))</f>
        <v>#N/A</v>
      </c>
      <c r="L1564" s="1">
        <v>60917</v>
      </c>
      <c r="M1564" s="1">
        <v>55617</v>
      </c>
    </row>
    <row r="1565" spans="1:22" x14ac:dyDescent="0.25">
      <c r="A1565" t="s">
        <v>144</v>
      </c>
      <c r="B1565" s="2">
        <v>39995</v>
      </c>
      <c r="C1565" s="13" t="e">
        <f>INDEX('Regions and subregions'!A:A, MATCH('Data by country'!A1565, 'Regions and subregions'!C:C, 0))</f>
        <v>#N/A</v>
      </c>
      <c r="D1565" s="13" t="e">
        <f>INDEX('Regions and subregions'!B:B, MATCH('Data by country'!A1565, 'Regions and subregions'!C:C, 0))</f>
        <v>#N/A</v>
      </c>
      <c r="L1565" s="1">
        <v>61473</v>
      </c>
      <c r="M1565" s="1">
        <v>56063</v>
      </c>
    </row>
    <row r="1566" spans="1:22" x14ac:dyDescent="0.25">
      <c r="A1566" t="s">
        <v>144</v>
      </c>
      <c r="B1566" s="2">
        <v>39630</v>
      </c>
      <c r="C1566" s="13" t="e">
        <f>INDEX('Regions and subregions'!A:A, MATCH('Data by country'!A1566, 'Regions and subregions'!C:C, 0))</f>
        <v>#N/A</v>
      </c>
      <c r="D1566" s="13" t="e">
        <f>INDEX('Regions and subregions'!B:B, MATCH('Data by country'!A1566, 'Regions and subregions'!C:C, 0))</f>
        <v>#N/A</v>
      </c>
      <c r="L1566" s="1">
        <v>62707</v>
      </c>
      <c r="M1566" s="1">
        <v>57126</v>
      </c>
    </row>
    <row r="1567" spans="1:22" x14ac:dyDescent="0.25">
      <c r="A1567" t="s">
        <v>144</v>
      </c>
      <c r="B1567" s="2">
        <v>39264</v>
      </c>
      <c r="C1567" s="13" t="e">
        <f>INDEX('Regions and subregions'!A:A, MATCH('Data by country'!A1567, 'Regions and subregions'!C:C, 0))</f>
        <v>#N/A</v>
      </c>
      <c r="D1567" s="13" t="e">
        <f>INDEX('Regions and subregions'!B:B, MATCH('Data by country'!A1567, 'Regions and subregions'!C:C, 0))</f>
        <v>#N/A</v>
      </c>
      <c r="L1567" s="1">
        <v>64349</v>
      </c>
      <c r="M1567" s="1">
        <v>58558</v>
      </c>
    </row>
    <row r="1568" spans="1:22" x14ac:dyDescent="0.25">
      <c r="A1568" t="s">
        <v>144</v>
      </c>
      <c r="B1568" s="2">
        <v>38899</v>
      </c>
      <c r="C1568" s="13" t="e">
        <f>INDEX('Regions and subregions'!A:A, MATCH('Data by country'!A1568, 'Regions and subregions'!C:C, 0))</f>
        <v>#N/A</v>
      </c>
      <c r="D1568" s="13" t="e">
        <f>INDEX('Regions and subregions'!B:B, MATCH('Data by country'!A1568, 'Regions and subregions'!C:C, 0))</f>
        <v>#N/A</v>
      </c>
      <c r="L1568" s="1">
        <v>66006</v>
      </c>
      <c r="M1568" s="1">
        <v>59999</v>
      </c>
    </row>
    <row r="1569" spans="1:22" x14ac:dyDescent="0.25">
      <c r="A1569" t="s">
        <v>144</v>
      </c>
      <c r="B1569" s="2">
        <v>38534</v>
      </c>
      <c r="C1569" s="13" t="e">
        <f>INDEX('Regions and subregions'!A:A, MATCH('Data by country'!A1569, 'Regions and subregions'!C:C, 0))</f>
        <v>#N/A</v>
      </c>
      <c r="D1569" s="13" t="e">
        <f>INDEX('Regions and subregions'!B:B, MATCH('Data by country'!A1569, 'Regions and subregions'!C:C, 0))</f>
        <v>#N/A</v>
      </c>
      <c r="L1569" s="1">
        <v>67381</v>
      </c>
      <c r="M1569" s="1">
        <v>61182</v>
      </c>
    </row>
    <row r="1570" spans="1:22" x14ac:dyDescent="0.25">
      <c r="A1570" t="s">
        <v>144</v>
      </c>
      <c r="B1570" s="2">
        <v>38169</v>
      </c>
      <c r="C1570" s="13" t="e">
        <f>INDEX('Regions and subregions'!A:A, MATCH('Data by country'!A1570, 'Regions and subregions'!C:C, 0))</f>
        <v>#N/A</v>
      </c>
      <c r="D1570" s="13" t="e">
        <f>INDEX('Regions and subregions'!B:B, MATCH('Data by country'!A1570, 'Regions and subregions'!C:C, 0))</f>
        <v>#N/A</v>
      </c>
      <c r="G1570" s="1">
        <v>20474</v>
      </c>
      <c r="L1570" s="1">
        <v>68404</v>
      </c>
      <c r="M1570" s="1">
        <v>62029</v>
      </c>
    </row>
    <row r="1571" spans="1:22" x14ac:dyDescent="0.25">
      <c r="A1571" t="s">
        <v>144</v>
      </c>
      <c r="B1571" s="2">
        <v>37803</v>
      </c>
      <c r="C1571" s="13" t="e">
        <f>INDEX('Regions and subregions'!A:A, MATCH('Data by country'!A1571, 'Regions and subregions'!C:C, 0))</f>
        <v>#N/A</v>
      </c>
      <c r="D1571" s="13" t="e">
        <f>INDEX('Regions and subregions'!B:B, MATCH('Data by country'!A1571, 'Regions and subregions'!C:C, 0))</f>
        <v>#N/A</v>
      </c>
      <c r="G1571" s="1">
        <v>18619</v>
      </c>
      <c r="L1571" s="1">
        <v>69105</v>
      </c>
      <c r="M1571" s="1">
        <v>62581</v>
      </c>
    </row>
    <row r="1572" spans="1:22" x14ac:dyDescent="0.25">
      <c r="A1572" t="s">
        <v>144</v>
      </c>
      <c r="B1572" s="2">
        <v>37438</v>
      </c>
      <c r="C1572" s="13" t="e">
        <f>INDEX('Regions and subregions'!A:A, MATCH('Data by country'!A1572, 'Regions and subregions'!C:C, 0))</f>
        <v>#N/A</v>
      </c>
      <c r="D1572" s="13" t="e">
        <f>INDEX('Regions and subregions'!B:B, MATCH('Data by country'!A1572, 'Regions and subregions'!C:C, 0))</f>
        <v>#N/A</v>
      </c>
      <c r="G1572" s="1">
        <v>17137</v>
      </c>
      <c r="L1572" s="1">
        <v>69393</v>
      </c>
      <c r="M1572" s="1">
        <v>62759</v>
      </c>
    </row>
    <row r="1573" spans="1:22" x14ac:dyDescent="0.25">
      <c r="A1573" t="s">
        <v>144</v>
      </c>
      <c r="B1573" s="2">
        <v>37073</v>
      </c>
      <c r="C1573" s="13" t="e">
        <f>INDEX('Regions and subregions'!A:A, MATCH('Data by country'!A1573, 'Regions and subregions'!C:C, 0))</f>
        <v>#N/A</v>
      </c>
      <c r="D1573" s="13" t="e">
        <f>INDEX('Regions and subregions'!B:B, MATCH('Data by country'!A1573, 'Regions and subregions'!C:C, 0))</f>
        <v>#N/A</v>
      </c>
      <c r="G1573" s="1">
        <v>13200</v>
      </c>
      <c r="L1573" s="1">
        <v>69184</v>
      </c>
      <c r="M1573" s="1">
        <v>62487</v>
      </c>
    </row>
    <row r="1574" spans="1:22" x14ac:dyDescent="0.25">
      <c r="A1574" t="s">
        <v>144</v>
      </c>
      <c r="B1574" s="2">
        <v>36708</v>
      </c>
      <c r="C1574" s="13" t="e">
        <f>INDEX('Regions and subregions'!A:A, MATCH('Data by country'!A1574, 'Regions and subregions'!C:C, 0))</f>
        <v>#N/A</v>
      </c>
      <c r="D1574" s="13" t="e">
        <f>INDEX('Regions and subregions'!B:B, MATCH('Data by country'!A1574, 'Regions and subregions'!C:C, 0))</f>
        <v>#N/A</v>
      </c>
      <c r="G1574" s="1">
        <v>3000</v>
      </c>
      <c r="L1574" s="1">
        <v>68432</v>
      </c>
      <c r="M1574" s="1">
        <v>61726</v>
      </c>
    </row>
    <row r="1575" spans="1:22" x14ac:dyDescent="0.25">
      <c r="A1575" t="s">
        <v>145</v>
      </c>
      <c r="B1575" s="2">
        <v>40360</v>
      </c>
      <c r="C1575" s="13" t="str">
        <f>INDEX('Regions and subregions'!A:A, MATCH('Data by country'!A1575, 'Regions and subregions'!C:C, 0))</f>
        <v>Europe</v>
      </c>
      <c r="D1575" s="13" t="str">
        <f>INDEX('Regions and subregions'!B:B, MATCH('Data by country'!A1575, 'Regions and subregions'!C:C, 0))</f>
        <v>Independent</v>
      </c>
      <c r="E1575" s="1">
        <v>2674</v>
      </c>
      <c r="G1575" s="1">
        <v>5648673</v>
      </c>
      <c r="H1575">
        <v>93</v>
      </c>
      <c r="I1575">
        <v>3</v>
      </c>
      <c r="J1575" s="1">
        <v>8091</v>
      </c>
      <c r="K1575">
        <v>9</v>
      </c>
      <c r="L1575" s="1">
        <v>4889252</v>
      </c>
      <c r="M1575" s="1">
        <v>3794060</v>
      </c>
      <c r="N1575">
        <v>13</v>
      </c>
      <c r="O1575">
        <v>83</v>
      </c>
      <c r="P1575">
        <v>79</v>
      </c>
      <c r="Q1575">
        <v>81</v>
      </c>
      <c r="R1575">
        <v>19</v>
      </c>
      <c r="S1575">
        <v>67</v>
      </c>
      <c r="T1575">
        <v>15</v>
      </c>
      <c r="U1575" s="1">
        <v>417752649007</v>
      </c>
      <c r="V1575" s="1">
        <v>85443</v>
      </c>
    </row>
    <row r="1576" spans="1:22" x14ac:dyDescent="0.25">
      <c r="A1576" t="s">
        <v>145</v>
      </c>
      <c r="B1576" s="2">
        <v>39995</v>
      </c>
      <c r="C1576" s="13" t="str">
        <f>INDEX('Regions and subregions'!A:A, MATCH('Data by country'!A1576, 'Regions and subregions'!C:C, 0))</f>
        <v>Europe</v>
      </c>
      <c r="D1576" s="13" t="str">
        <f>INDEX('Regions and subregions'!B:B, MATCH('Data by country'!A1576, 'Regions and subregions'!C:C, 0))</f>
        <v>Independent</v>
      </c>
      <c r="E1576" s="1">
        <v>2877</v>
      </c>
      <c r="F1576">
        <v>465</v>
      </c>
      <c r="G1576" s="1">
        <v>5359640</v>
      </c>
      <c r="H1576">
        <v>92</v>
      </c>
      <c r="I1576">
        <v>4</v>
      </c>
      <c r="J1576" s="1">
        <v>7533</v>
      </c>
      <c r="K1576">
        <v>10</v>
      </c>
      <c r="L1576" s="1">
        <v>4828726</v>
      </c>
      <c r="M1576" s="1">
        <v>3744194</v>
      </c>
      <c r="N1576">
        <v>13</v>
      </c>
      <c r="O1576">
        <v>83</v>
      </c>
      <c r="P1576">
        <v>79</v>
      </c>
      <c r="Q1576">
        <v>81</v>
      </c>
      <c r="R1576">
        <v>19</v>
      </c>
      <c r="S1576">
        <v>67</v>
      </c>
      <c r="T1576">
        <v>15</v>
      </c>
      <c r="U1576" s="1">
        <v>374757527038</v>
      </c>
      <c r="V1576" s="1">
        <v>77610</v>
      </c>
    </row>
    <row r="1577" spans="1:22" x14ac:dyDescent="0.25">
      <c r="A1577" t="s">
        <v>145</v>
      </c>
      <c r="B1577" s="2">
        <v>39630</v>
      </c>
      <c r="C1577" s="13" t="str">
        <f>INDEX('Regions and subregions'!A:A, MATCH('Data by country'!A1577, 'Regions and subregions'!C:C, 0))</f>
        <v>Europe</v>
      </c>
      <c r="D1577" s="13" t="str">
        <f>INDEX('Regions and subregions'!B:B, MATCH('Data by country'!A1577, 'Regions and subregions'!C:C, 0))</f>
        <v>Independent</v>
      </c>
      <c r="E1577" s="1">
        <v>2705</v>
      </c>
      <c r="F1577">
        <v>461</v>
      </c>
      <c r="G1577" s="1">
        <v>5211207</v>
      </c>
      <c r="H1577">
        <v>91</v>
      </c>
      <c r="I1577">
        <v>4</v>
      </c>
      <c r="J1577" s="1">
        <v>8071</v>
      </c>
      <c r="K1577">
        <v>8</v>
      </c>
      <c r="L1577" s="1">
        <v>4768212</v>
      </c>
      <c r="M1577" s="1">
        <v>3694411</v>
      </c>
      <c r="N1577">
        <v>13</v>
      </c>
      <c r="O1577">
        <v>83</v>
      </c>
      <c r="P1577">
        <v>78</v>
      </c>
      <c r="Q1577">
        <v>81</v>
      </c>
      <c r="R1577">
        <v>19</v>
      </c>
      <c r="S1577">
        <v>66</v>
      </c>
      <c r="T1577">
        <v>14</v>
      </c>
      <c r="U1577" s="1">
        <v>453885460993</v>
      </c>
      <c r="V1577" s="1">
        <v>95190</v>
      </c>
    </row>
    <row r="1578" spans="1:22" x14ac:dyDescent="0.25">
      <c r="A1578" t="s">
        <v>145</v>
      </c>
      <c r="B1578" s="2">
        <v>39264</v>
      </c>
      <c r="C1578" s="13" t="str">
        <f>INDEX('Regions and subregions'!A:A, MATCH('Data by country'!A1578, 'Regions and subregions'!C:C, 0))</f>
        <v>Europe</v>
      </c>
      <c r="D1578" s="13" t="str">
        <f>INDEX('Regions and subregions'!B:B, MATCH('Data by country'!A1578, 'Regions and subregions'!C:C, 0))</f>
        <v>Independent</v>
      </c>
      <c r="E1578" s="1">
        <v>2567</v>
      </c>
      <c r="F1578">
        <v>458</v>
      </c>
      <c r="G1578" s="1">
        <v>5037650</v>
      </c>
      <c r="H1578">
        <v>87</v>
      </c>
      <c r="I1578">
        <v>4</v>
      </c>
      <c r="J1578" s="1">
        <v>7313</v>
      </c>
      <c r="K1578">
        <v>9</v>
      </c>
      <c r="L1578" s="1">
        <v>4709153</v>
      </c>
      <c r="M1578" s="1">
        <v>3645826</v>
      </c>
      <c r="N1578">
        <v>12</v>
      </c>
      <c r="O1578">
        <v>83</v>
      </c>
      <c r="P1578">
        <v>78</v>
      </c>
      <c r="Q1578">
        <v>80</v>
      </c>
      <c r="R1578">
        <v>19</v>
      </c>
      <c r="S1578">
        <v>66</v>
      </c>
      <c r="T1578">
        <v>15</v>
      </c>
      <c r="U1578" s="1">
        <v>393479162082</v>
      </c>
      <c r="V1578" s="1">
        <v>83556</v>
      </c>
    </row>
    <row r="1579" spans="1:22" x14ac:dyDescent="0.25">
      <c r="A1579" t="s">
        <v>145</v>
      </c>
      <c r="B1579" s="2">
        <v>38899</v>
      </c>
      <c r="C1579" s="13" t="str">
        <f>INDEX('Regions and subregions'!A:A, MATCH('Data by country'!A1579, 'Regions and subregions'!C:C, 0))</f>
        <v>Europe</v>
      </c>
      <c r="D1579" s="13" t="str">
        <f>INDEX('Regions and subregions'!B:B, MATCH('Data by country'!A1579, 'Regions and subregions'!C:C, 0))</f>
        <v>Independent</v>
      </c>
      <c r="E1579" s="1">
        <v>2492</v>
      </c>
      <c r="F1579">
        <v>447</v>
      </c>
      <c r="G1579" s="1">
        <v>4868916</v>
      </c>
      <c r="H1579">
        <v>83</v>
      </c>
      <c r="I1579">
        <v>4</v>
      </c>
      <c r="J1579" s="1">
        <v>6248</v>
      </c>
      <c r="K1579">
        <v>9</v>
      </c>
      <c r="L1579" s="1">
        <v>4660677</v>
      </c>
      <c r="M1579" s="1">
        <v>3605500</v>
      </c>
      <c r="N1579">
        <v>13</v>
      </c>
      <c r="O1579">
        <v>83</v>
      </c>
      <c r="P1579">
        <v>78</v>
      </c>
      <c r="Q1579">
        <v>80</v>
      </c>
      <c r="R1579">
        <v>19</v>
      </c>
      <c r="S1579">
        <v>66</v>
      </c>
      <c r="T1579">
        <v>15</v>
      </c>
      <c r="U1579" s="1">
        <v>340041912704</v>
      </c>
      <c r="V1579" s="1">
        <v>72960</v>
      </c>
    </row>
    <row r="1580" spans="1:22" x14ac:dyDescent="0.25">
      <c r="A1580" t="s">
        <v>145</v>
      </c>
      <c r="B1580" s="2">
        <v>38534</v>
      </c>
      <c r="C1580" s="13" t="str">
        <f>INDEX('Regions and subregions'!A:A, MATCH('Data by country'!A1580, 'Regions and subregions'!C:C, 0))</f>
        <v>Europe</v>
      </c>
      <c r="D1580" s="13" t="str">
        <f>INDEX('Regions and subregions'!B:B, MATCH('Data by country'!A1580, 'Regions and subregions'!C:C, 0))</f>
        <v>Independent</v>
      </c>
      <c r="E1580" s="1">
        <v>2440</v>
      </c>
      <c r="F1580">
        <v>439</v>
      </c>
      <c r="G1580" s="1">
        <v>4754453</v>
      </c>
      <c r="H1580">
        <v>82</v>
      </c>
      <c r="I1580">
        <v>4</v>
      </c>
      <c r="J1580" s="1">
        <v>5920</v>
      </c>
      <c r="K1580">
        <v>9</v>
      </c>
      <c r="L1580" s="1">
        <v>4623291</v>
      </c>
      <c r="M1580" s="1">
        <v>3573804</v>
      </c>
      <c r="N1580">
        <v>12</v>
      </c>
      <c r="O1580">
        <v>83</v>
      </c>
      <c r="P1580">
        <v>78</v>
      </c>
      <c r="Q1580">
        <v>80</v>
      </c>
      <c r="R1580">
        <v>20</v>
      </c>
      <c r="S1580">
        <v>66</v>
      </c>
      <c r="T1580">
        <v>15</v>
      </c>
      <c r="U1580" s="1">
        <v>304060069849</v>
      </c>
      <c r="V1580" s="1">
        <v>65767</v>
      </c>
    </row>
    <row r="1581" spans="1:22" x14ac:dyDescent="0.25">
      <c r="A1581" t="s">
        <v>145</v>
      </c>
      <c r="B1581" s="2">
        <v>38169</v>
      </c>
      <c r="C1581" s="13" t="str">
        <f>INDEX('Regions and subregions'!A:A, MATCH('Data by country'!A1581, 'Regions and subregions'!C:C, 0))</f>
        <v>Europe</v>
      </c>
      <c r="D1581" s="13" t="str">
        <f>INDEX('Regions and subregions'!B:B, MATCH('Data by country'!A1581, 'Regions and subregions'!C:C, 0))</f>
        <v>Independent</v>
      </c>
      <c r="F1581">
        <v>431</v>
      </c>
      <c r="G1581" s="1">
        <v>4524750</v>
      </c>
      <c r="H1581">
        <v>78</v>
      </c>
      <c r="I1581">
        <v>4</v>
      </c>
      <c r="J1581" s="1">
        <v>5416</v>
      </c>
      <c r="K1581">
        <v>10</v>
      </c>
      <c r="L1581" s="1">
        <v>4591910</v>
      </c>
      <c r="M1581" s="1">
        <v>3538526</v>
      </c>
      <c r="N1581">
        <v>12</v>
      </c>
      <c r="O1581">
        <v>82</v>
      </c>
      <c r="P1581">
        <v>78</v>
      </c>
      <c r="Q1581">
        <v>80</v>
      </c>
      <c r="R1581">
        <v>20</v>
      </c>
      <c r="S1581">
        <v>65</v>
      </c>
      <c r="T1581">
        <v>15</v>
      </c>
      <c r="U1581" s="1">
        <v>260029106208</v>
      </c>
      <c r="V1581" s="1">
        <v>56628</v>
      </c>
    </row>
    <row r="1582" spans="1:22" x14ac:dyDescent="0.25">
      <c r="A1582" t="s">
        <v>145</v>
      </c>
      <c r="B1582" s="2">
        <v>37803</v>
      </c>
      <c r="C1582" s="13" t="str">
        <f>INDEX('Regions and subregions'!A:A, MATCH('Data by country'!A1582, 'Regions and subregions'!C:C, 0))</f>
        <v>Europe</v>
      </c>
      <c r="D1582" s="13" t="str">
        <f>INDEX('Regions and subregions'!B:B, MATCH('Data by country'!A1582, 'Regions and subregions'!C:C, 0))</f>
        <v>Independent</v>
      </c>
      <c r="F1582">
        <v>422</v>
      </c>
      <c r="G1582" s="1">
        <v>4060829</v>
      </c>
      <c r="H1582">
        <v>78</v>
      </c>
      <c r="I1582">
        <v>4</v>
      </c>
      <c r="J1582" s="1">
        <v>4921</v>
      </c>
      <c r="K1582">
        <v>10</v>
      </c>
      <c r="L1582" s="1">
        <v>4564855</v>
      </c>
      <c r="M1582" s="1">
        <v>3506722</v>
      </c>
      <c r="N1582">
        <v>12</v>
      </c>
      <c r="O1582">
        <v>82</v>
      </c>
      <c r="P1582">
        <v>77</v>
      </c>
      <c r="Q1582">
        <v>79</v>
      </c>
      <c r="R1582">
        <v>20</v>
      </c>
      <c r="S1582">
        <v>65</v>
      </c>
      <c r="T1582">
        <v>15</v>
      </c>
      <c r="U1582" s="1">
        <v>224880794328</v>
      </c>
      <c r="V1582" s="1">
        <v>49264</v>
      </c>
    </row>
    <row r="1583" spans="1:22" x14ac:dyDescent="0.25">
      <c r="A1583" t="s">
        <v>145</v>
      </c>
      <c r="B1583" s="2">
        <v>37438</v>
      </c>
      <c r="C1583" s="13" t="str">
        <f>INDEX('Regions and subregions'!A:A, MATCH('Data by country'!A1583, 'Regions and subregions'!C:C, 0))</f>
        <v>Europe</v>
      </c>
      <c r="D1583" s="13" t="str">
        <f>INDEX('Regions and subregions'!B:B, MATCH('Data by country'!A1583, 'Regions and subregions'!C:C, 0))</f>
        <v>Independent</v>
      </c>
      <c r="G1583" s="1">
        <v>3790000</v>
      </c>
      <c r="H1583">
        <v>73</v>
      </c>
      <c r="I1583">
        <v>5</v>
      </c>
      <c r="J1583" s="1">
        <v>4128</v>
      </c>
      <c r="K1583">
        <v>10</v>
      </c>
      <c r="L1583" s="1">
        <v>4538159</v>
      </c>
      <c r="M1583" s="1">
        <v>3475322</v>
      </c>
      <c r="N1583">
        <v>12</v>
      </c>
      <c r="O1583">
        <v>82</v>
      </c>
      <c r="P1583">
        <v>77</v>
      </c>
      <c r="Q1583">
        <v>79</v>
      </c>
      <c r="R1583">
        <v>20</v>
      </c>
      <c r="S1583">
        <v>65</v>
      </c>
      <c r="T1583">
        <v>15</v>
      </c>
      <c r="U1583" s="1">
        <v>191927027230</v>
      </c>
      <c r="V1583" s="1">
        <v>42292</v>
      </c>
    </row>
    <row r="1584" spans="1:22" x14ac:dyDescent="0.25">
      <c r="A1584" t="s">
        <v>145</v>
      </c>
      <c r="B1584" s="2">
        <v>37073</v>
      </c>
      <c r="C1584" s="13" t="str">
        <f>INDEX('Regions and subregions'!A:A, MATCH('Data by country'!A1584, 'Regions and subregions'!C:C, 0))</f>
        <v>Europe</v>
      </c>
      <c r="D1584" s="13" t="str">
        <f>INDEX('Regions and subregions'!B:B, MATCH('Data by country'!A1584, 'Regions and subregions'!C:C, 0))</f>
        <v>Independent</v>
      </c>
      <c r="G1584" s="1">
        <v>3593000</v>
      </c>
      <c r="H1584">
        <v>29</v>
      </c>
      <c r="I1584">
        <v>5</v>
      </c>
      <c r="J1584" s="1">
        <v>3324</v>
      </c>
      <c r="K1584">
        <v>9</v>
      </c>
      <c r="L1584" s="1">
        <v>4513751</v>
      </c>
      <c r="M1584" s="1">
        <v>3445798</v>
      </c>
      <c r="N1584">
        <v>13</v>
      </c>
      <c r="O1584">
        <v>82</v>
      </c>
      <c r="P1584">
        <v>76</v>
      </c>
      <c r="Q1584">
        <v>79</v>
      </c>
      <c r="R1584">
        <v>20</v>
      </c>
      <c r="S1584">
        <v>65</v>
      </c>
      <c r="T1584">
        <v>15</v>
      </c>
      <c r="U1584" s="1">
        <v>170922851074</v>
      </c>
      <c r="V1584" s="1">
        <v>37867</v>
      </c>
    </row>
    <row r="1585" spans="1:22" x14ac:dyDescent="0.25">
      <c r="A1585" t="s">
        <v>145</v>
      </c>
      <c r="B1585" s="2">
        <v>36708</v>
      </c>
      <c r="C1585" s="13" t="str">
        <f>INDEX('Regions and subregions'!A:A, MATCH('Data by country'!A1585, 'Regions and subregions'!C:C, 0))</f>
        <v>Europe</v>
      </c>
      <c r="D1585" s="13" t="str">
        <f>INDEX('Regions and subregions'!B:B, MATCH('Data by country'!A1585, 'Regions and subregions'!C:C, 0))</f>
        <v>Independent</v>
      </c>
      <c r="G1585" s="1">
        <v>3224000</v>
      </c>
      <c r="H1585">
        <v>27</v>
      </c>
      <c r="I1585">
        <v>5</v>
      </c>
      <c r="J1585" s="1">
        <v>3146</v>
      </c>
      <c r="K1585">
        <v>8</v>
      </c>
      <c r="L1585" s="1">
        <v>4490967</v>
      </c>
      <c r="M1585" s="1">
        <v>3417626</v>
      </c>
      <c r="N1585">
        <v>13</v>
      </c>
      <c r="O1585">
        <v>81</v>
      </c>
      <c r="P1585">
        <v>76</v>
      </c>
      <c r="Q1585">
        <v>79</v>
      </c>
      <c r="R1585">
        <v>20</v>
      </c>
      <c r="S1585">
        <v>65</v>
      </c>
      <c r="T1585">
        <v>15</v>
      </c>
      <c r="U1585" s="1">
        <v>168288531891</v>
      </c>
      <c r="V1585" s="1">
        <v>37473</v>
      </c>
    </row>
    <row r="1586" spans="1:22" x14ac:dyDescent="0.25">
      <c r="A1586" t="s">
        <v>146</v>
      </c>
      <c r="B1586" s="2">
        <v>40360</v>
      </c>
      <c r="C1586" s="13" t="str">
        <f>INDEX('Regions and subregions'!A:A, MATCH('Data by country'!A1586, 'Regions and subregions'!C:C, 0))</f>
        <v>Middle East</v>
      </c>
      <c r="D1586" s="13">
        <f>INDEX('Regions and subregions'!B:B, MATCH('Data by country'!A1586, 'Regions and subregions'!C:C, 0))</f>
        <v>0</v>
      </c>
      <c r="G1586" s="1">
        <v>4606133</v>
      </c>
      <c r="H1586">
        <v>62</v>
      </c>
      <c r="I1586">
        <v>9</v>
      </c>
      <c r="J1586">
        <v>574</v>
      </c>
      <c r="K1586">
        <v>3</v>
      </c>
      <c r="L1586" s="1">
        <v>2782435</v>
      </c>
      <c r="M1586" s="1">
        <v>1995006</v>
      </c>
      <c r="N1586">
        <v>18</v>
      </c>
      <c r="O1586">
        <v>76</v>
      </c>
      <c r="P1586">
        <v>71</v>
      </c>
      <c r="Q1586">
        <v>73</v>
      </c>
      <c r="R1586">
        <v>27</v>
      </c>
      <c r="S1586">
        <v>70</v>
      </c>
      <c r="T1586">
        <v>3</v>
      </c>
      <c r="U1586" s="1">
        <v>57849155213</v>
      </c>
      <c r="V1586" s="1">
        <v>20791</v>
      </c>
    </row>
    <row r="1587" spans="1:22" x14ac:dyDescent="0.25">
      <c r="A1587" t="s">
        <v>146</v>
      </c>
      <c r="B1587" s="2">
        <v>39995</v>
      </c>
      <c r="C1587" s="13" t="str">
        <f>INDEX('Regions and subregions'!A:A, MATCH('Data by country'!A1587, 'Regions and subregions'!C:C, 0))</f>
        <v>Middle East</v>
      </c>
      <c r="D1587" s="13">
        <f>INDEX('Regions and subregions'!B:B, MATCH('Data by country'!A1587, 'Regions and subregions'!C:C, 0))</f>
        <v>0</v>
      </c>
      <c r="G1587" s="1">
        <v>3970563</v>
      </c>
      <c r="H1587">
        <v>52</v>
      </c>
      <c r="I1587">
        <v>10</v>
      </c>
      <c r="J1587">
        <v>520</v>
      </c>
      <c r="K1587">
        <v>3</v>
      </c>
      <c r="L1587" s="1">
        <v>2712141</v>
      </c>
      <c r="M1587" s="1">
        <v>1943520</v>
      </c>
      <c r="N1587">
        <v>18</v>
      </c>
      <c r="O1587">
        <v>75</v>
      </c>
      <c r="P1587">
        <v>71</v>
      </c>
      <c r="Q1587">
        <v>73</v>
      </c>
      <c r="R1587">
        <v>28</v>
      </c>
      <c r="S1587">
        <v>70</v>
      </c>
      <c r="T1587">
        <v>3</v>
      </c>
      <c r="U1587" s="1">
        <v>46866060196</v>
      </c>
      <c r="V1587" s="1">
        <v>17280</v>
      </c>
    </row>
    <row r="1588" spans="1:22" x14ac:dyDescent="0.25">
      <c r="A1588" t="s">
        <v>146</v>
      </c>
      <c r="B1588" s="2">
        <v>39630</v>
      </c>
      <c r="C1588" s="13" t="str">
        <f>INDEX('Regions and subregions'!A:A, MATCH('Data by country'!A1588, 'Regions and subregions'!C:C, 0))</f>
        <v>Middle East</v>
      </c>
      <c r="D1588" s="13">
        <f>INDEX('Regions and subregions'!B:B, MATCH('Data by country'!A1588, 'Regions and subregions'!C:C, 0))</f>
        <v>0</v>
      </c>
      <c r="G1588" s="1">
        <v>3219349</v>
      </c>
      <c r="H1588">
        <v>20</v>
      </c>
      <c r="I1588">
        <v>11</v>
      </c>
      <c r="J1588">
        <v>479</v>
      </c>
      <c r="K1588">
        <v>2</v>
      </c>
      <c r="L1588" s="1">
        <v>2636963</v>
      </c>
      <c r="M1588" s="1">
        <v>1888593</v>
      </c>
      <c r="N1588">
        <v>19</v>
      </c>
      <c r="O1588">
        <v>75</v>
      </c>
      <c r="P1588">
        <v>71</v>
      </c>
      <c r="Q1588">
        <v>73</v>
      </c>
      <c r="R1588">
        <v>29</v>
      </c>
      <c r="S1588">
        <v>69</v>
      </c>
      <c r="T1588">
        <v>3</v>
      </c>
      <c r="U1588" s="1">
        <v>60566970579</v>
      </c>
      <c r="V1588" s="1">
        <v>22968</v>
      </c>
    </row>
    <row r="1589" spans="1:22" x14ac:dyDescent="0.25">
      <c r="A1589" t="s">
        <v>146</v>
      </c>
      <c r="B1589" s="2">
        <v>39264</v>
      </c>
      <c r="C1589" s="13" t="str">
        <f>INDEX('Regions and subregions'!A:A, MATCH('Data by country'!A1589, 'Regions and subregions'!C:C, 0))</f>
        <v>Middle East</v>
      </c>
      <c r="D1589" s="13">
        <f>INDEX('Regions and subregions'!B:B, MATCH('Data by country'!A1589, 'Regions and subregions'!C:C, 0))</f>
        <v>0</v>
      </c>
      <c r="F1589">
        <v>166</v>
      </c>
      <c r="G1589" s="1">
        <v>2500000</v>
      </c>
      <c r="H1589">
        <v>17</v>
      </c>
      <c r="I1589">
        <v>12</v>
      </c>
      <c r="J1589">
        <v>403</v>
      </c>
      <c r="K1589">
        <v>2</v>
      </c>
      <c r="L1589" s="1">
        <v>2561187</v>
      </c>
      <c r="M1589" s="1">
        <v>1833298</v>
      </c>
      <c r="N1589">
        <v>19</v>
      </c>
      <c r="O1589">
        <v>75</v>
      </c>
      <c r="P1589">
        <v>71</v>
      </c>
      <c r="Q1589">
        <v>73</v>
      </c>
      <c r="R1589">
        <v>30</v>
      </c>
      <c r="S1589">
        <v>68</v>
      </c>
      <c r="T1589">
        <v>3</v>
      </c>
      <c r="U1589" s="1">
        <v>41901170689</v>
      </c>
      <c r="V1589" s="1">
        <v>16360</v>
      </c>
    </row>
    <row r="1590" spans="1:22" x14ac:dyDescent="0.25">
      <c r="A1590" t="s">
        <v>146</v>
      </c>
      <c r="B1590" s="2">
        <v>38899</v>
      </c>
      <c r="C1590" s="13" t="str">
        <f>INDEX('Regions and subregions'!A:A, MATCH('Data by country'!A1590, 'Regions and subregions'!C:C, 0))</f>
        <v>Middle East</v>
      </c>
      <c r="D1590" s="13">
        <f>INDEX('Regions and subregions'!B:B, MATCH('Data by country'!A1590, 'Regions and subregions'!C:C, 0))</f>
        <v>0</v>
      </c>
      <c r="G1590" s="1">
        <v>1818024</v>
      </c>
      <c r="H1590">
        <v>8</v>
      </c>
      <c r="I1590">
        <v>13</v>
      </c>
      <c r="J1590">
        <v>345</v>
      </c>
      <c r="K1590">
        <v>2</v>
      </c>
      <c r="L1590" s="1">
        <v>2490620</v>
      </c>
      <c r="M1590" s="1">
        <v>1781790</v>
      </c>
      <c r="N1590">
        <v>20</v>
      </c>
      <c r="O1590">
        <v>75</v>
      </c>
      <c r="P1590">
        <v>72</v>
      </c>
      <c r="Q1590">
        <v>73</v>
      </c>
      <c r="R1590">
        <v>31</v>
      </c>
      <c r="S1590">
        <v>66</v>
      </c>
      <c r="T1590">
        <v>3</v>
      </c>
      <c r="U1590" s="1">
        <v>36803641389</v>
      </c>
      <c r="V1590" s="1">
        <v>14777</v>
      </c>
    </row>
    <row r="1591" spans="1:22" x14ac:dyDescent="0.25">
      <c r="A1591" t="s">
        <v>146</v>
      </c>
      <c r="B1591" s="2">
        <v>38534</v>
      </c>
      <c r="C1591" s="13" t="str">
        <f>INDEX('Regions and subregions'!A:A, MATCH('Data by country'!A1591, 'Regions and subregions'!C:C, 0))</f>
        <v>Middle East</v>
      </c>
      <c r="D1591" s="13">
        <f>INDEX('Regions and subregions'!B:B, MATCH('Data by country'!A1591, 'Regions and subregions'!C:C, 0))</f>
        <v>0</v>
      </c>
      <c r="G1591" s="1">
        <v>1333225</v>
      </c>
      <c r="H1591">
        <v>7</v>
      </c>
      <c r="I1591">
        <v>14</v>
      </c>
      <c r="J1591">
        <v>307</v>
      </c>
      <c r="K1591">
        <v>3</v>
      </c>
      <c r="L1591" s="1">
        <v>2429510</v>
      </c>
      <c r="M1591" s="1">
        <v>1737100</v>
      </c>
      <c r="N1591">
        <v>20</v>
      </c>
      <c r="O1591">
        <v>75</v>
      </c>
      <c r="P1591">
        <v>72</v>
      </c>
      <c r="Q1591">
        <v>74</v>
      </c>
      <c r="R1591">
        <v>32</v>
      </c>
      <c r="S1591">
        <v>65</v>
      </c>
      <c r="T1591">
        <v>3</v>
      </c>
      <c r="U1591" s="1">
        <v>30905071771</v>
      </c>
      <c r="V1591" s="1">
        <v>12721</v>
      </c>
    </row>
    <row r="1592" spans="1:22" x14ac:dyDescent="0.25">
      <c r="A1592" t="s">
        <v>146</v>
      </c>
      <c r="B1592" s="2">
        <v>38169</v>
      </c>
      <c r="C1592" s="13" t="str">
        <f>INDEX('Regions and subregions'!A:A, MATCH('Data by country'!A1592, 'Regions and subregions'!C:C, 0))</f>
        <v>Middle East</v>
      </c>
      <c r="D1592" s="13">
        <f>INDEX('Regions and subregions'!B:B, MATCH('Data by country'!A1592, 'Regions and subregions'!C:C, 0))</f>
        <v>0</v>
      </c>
      <c r="G1592" s="1">
        <v>806280</v>
      </c>
      <c r="H1592">
        <v>7</v>
      </c>
      <c r="I1592">
        <v>15</v>
      </c>
      <c r="J1592">
        <v>287</v>
      </c>
      <c r="K1592">
        <v>3</v>
      </c>
      <c r="L1592" s="1">
        <v>2378336</v>
      </c>
      <c r="M1592" s="1">
        <v>1700986</v>
      </c>
      <c r="N1592">
        <v>21</v>
      </c>
      <c r="O1592">
        <v>75</v>
      </c>
      <c r="P1592">
        <v>73</v>
      </c>
      <c r="Q1592">
        <v>74</v>
      </c>
      <c r="R1592">
        <v>33</v>
      </c>
      <c r="S1592">
        <v>64</v>
      </c>
      <c r="T1592">
        <v>3</v>
      </c>
      <c r="U1592" s="1">
        <v>24673602280</v>
      </c>
      <c r="V1592" s="1">
        <v>10374</v>
      </c>
    </row>
    <row r="1593" spans="1:22" x14ac:dyDescent="0.25">
      <c r="A1593" t="s">
        <v>146</v>
      </c>
      <c r="B1593" s="2">
        <v>37803</v>
      </c>
      <c r="C1593" s="13" t="str">
        <f>INDEX('Regions and subregions'!A:A, MATCH('Data by country'!A1593, 'Regions and subregions'!C:C, 0))</f>
        <v>Middle East</v>
      </c>
      <c r="D1593" s="13">
        <f>INDEX('Regions and subregions'!B:B, MATCH('Data by country'!A1593, 'Regions and subregions'!C:C, 0))</f>
        <v>0</v>
      </c>
      <c r="G1593" s="1">
        <v>594000</v>
      </c>
      <c r="H1593">
        <v>7</v>
      </c>
      <c r="I1593">
        <v>17</v>
      </c>
      <c r="J1593">
        <v>272</v>
      </c>
      <c r="K1593">
        <v>3</v>
      </c>
      <c r="L1593" s="1">
        <v>2335967</v>
      </c>
      <c r="M1593" s="1">
        <v>1671151</v>
      </c>
      <c r="N1593">
        <v>21</v>
      </c>
      <c r="O1593">
        <v>75</v>
      </c>
      <c r="P1593">
        <v>73</v>
      </c>
      <c r="Q1593">
        <v>74</v>
      </c>
      <c r="R1593">
        <v>34</v>
      </c>
      <c r="S1593">
        <v>63</v>
      </c>
      <c r="T1593">
        <v>3</v>
      </c>
      <c r="U1593" s="1">
        <v>21542262852</v>
      </c>
      <c r="V1593" s="1">
        <v>9222</v>
      </c>
    </row>
    <row r="1594" spans="1:22" x14ac:dyDescent="0.25">
      <c r="A1594" t="s">
        <v>146</v>
      </c>
      <c r="B1594" s="2">
        <v>37438</v>
      </c>
      <c r="C1594" s="13" t="str">
        <f>INDEX('Regions and subregions'!A:A, MATCH('Data by country'!A1594, 'Regions and subregions'!C:C, 0))</f>
        <v>Middle East</v>
      </c>
      <c r="D1594" s="13">
        <f>INDEX('Regions and subregions'!B:B, MATCH('Data by country'!A1594, 'Regions and subregions'!C:C, 0))</f>
        <v>0</v>
      </c>
      <c r="G1594" s="1">
        <v>463000</v>
      </c>
      <c r="H1594">
        <v>7</v>
      </c>
      <c r="I1594">
        <v>18</v>
      </c>
      <c r="J1594">
        <v>258</v>
      </c>
      <c r="K1594">
        <v>3</v>
      </c>
      <c r="L1594" s="1">
        <v>2302874</v>
      </c>
      <c r="M1594" s="1">
        <v>1647937</v>
      </c>
      <c r="N1594">
        <v>22</v>
      </c>
      <c r="O1594">
        <v>75</v>
      </c>
      <c r="P1594">
        <v>73</v>
      </c>
      <c r="Q1594">
        <v>74</v>
      </c>
      <c r="R1594">
        <v>35</v>
      </c>
      <c r="S1594">
        <v>62</v>
      </c>
      <c r="T1594">
        <v>3</v>
      </c>
      <c r="U1594" s="1">
        <v>20049414986</v>
      </c>
      <c r="V1594" s="1">
        <v>8706</v>
      </c>
    </row>
    <row r="1595" spans="1:22" x14ac:dyDescent="0.25">
      <c r="A1595" t="s">
        <v>146</v>
      </c>
      <c r="B1595" s="2">
        <v>37073</v>
      </c>
      <c r="C1595" s="13" t="str">
        <f>INDEX('Regions and subregions'!A:A, MATCH('Data by country'!A1595, 'Regions and subregions'!C:C, 0))</f>
        <v>Middle East</v>
      </c>
      <c r="D1595" s="13">
        <f>INDEX('Regions and subregions'!B:B, MATCH('Data by country'!A1595, 'Regions and subregions'!C:C, 0))</f>
        <v>0</v>
      </c>
      <c r="G1595" s="1">
        <v>323000</v>
      </c>
      <c r="H1595">
        <v>6</v>
      </c>
      <c r="I1595">
        <v>20</v>
      </c>
      <c r="J1595">
        <v>245</v>
      </c>
      <c r="K1595">
        <v>3</v>
      </c>
      <c r="L1595" s="1">
        <v>2279171</v>
      </c>
      <c r="M1595" s="1">
        <v>1631431</v>
      </c>
      <c r="N1595">
        <v>23</v>
      </c>
      <c r="O1595">
        <v>75</v>
      </c>
      <c r="P1595">
        <v>73</v>
      </c>
      <c r="Q1595">
        <v>74</v>
      </c>
      <c r="R1595">
        <v>36</v>
      </c>
      <c r="S1595">
        <v>62</v>
      </c>
      <c r="T1595">
        <v>3</v>
      </c>
      <c r="U1595" s="1">
        <v>19949284975</v>
      </c>
      <c r="V1595" s="1">
        <v>8753</v>
      </c>
    </row>
    <row r="1596" spans="1:22" x14ac:dyDescent="0.25">
      <c r="A1596" t="s">
        <v>146</v>
      </c>
      <c r="B1596" s="2">
        <v>36708</v>
      </c>
      <c r="C1596" s="13" t="str">
        <f>INDEX('Regions and subregions'!A:A, MATCH('Data by country'!A1596, 'Regions and subregions'!C:C, 0))</f>
        <v>Middle East</v>
      </c>
      <c r="D1596" s="13">
        <f>INDEX('Regions and subregions'!B:B, MATCH('Data by country'!A1596, 'Regions and subregions'!C:C, 0))</f>
        <v>0</v>
      </c>
      <c r="G1596" s="1">
        <v>162000</v>
      </c>
      <c r="H1596">
        <v>4</v>
      </c>
      <c r="I1596">
        <v>22</v>
      </c>
      <c r="J1596">
        <v>249</v>
      </c>
      <c r="K1596">
        <v>3</v>
      </c>
      <c r="L1596" s="1">
        <v>2264163</v>
      </c>
      <c r="M1596" s="1">
        <v>1621141</v>
      </c>
      <c r="N1596">
        <v>24</v>
      </c>
      <c r="O1596">
        <v>75</v>
      </c>
      <c r="P1596">
        <v>73</v>
      </c>
      <c r="Q1596">
        <v>74</v>
      </c>
      <c r="R1596">
        <v>37</v>
      </c>
      <c r="S1596">
        <v>61</v>
      </c>
      <c r="T1596">
        <v>2</v>
      </c>
      <c r="U1596" s="1">
        <v>19867880550</v>
      </c>
      <c r="V1596" s="1">
        <v>8775</v>
      </c>
    </row>
    <row r="1597" spans="1:22" x14ac:dyDescent="0.25">
      <c r="A1597" t="s">
        <v>147</v>
      </c>
      <c r="B1597" s="2">
        <v>40360</v>
      </c>
      <c r="C1597" s="13" t="str">
        <f>INDEX('Regions and subregions'!A:A, MATCH('Data by country'!A1597, 'Regions and subregions'!C:C, 0))</f>
        <v>Asia</v>
      </c>
      <c r="D1597" s="13">
        <f>INDEX('Regions and subregions'!B:B, MATCH('Data by country'!A1597, 'Regions and subregions'!C:C, 0))</f>
        <v>0</v>
      </c>
      <c r="E1597" s="1">
        <v>24731</v>
      </c>
      <c r="G1597" s="1">
        <v>99185844</v>
      </c>
      <c r="H1597">
        <v>17</v>
      </c>
      <c r="I1597">
        <v>87</v>
      </c>
      <c r="J1597">
        <v>22</v>
      </c>
      <c r="K1597">
        <v>2</v>
      </c>
      <c r="L1597" s="1">
        <v>173593383</v>
      </c>
      <c r="M1597" s="1">
        <v>64229552</v>
      </c>
      <c r="N1597">
        <v>27</v>
      </c>
      <c r="O1597">
        <v>66</v>
      </c>
      <c r="P1597">
        <v>64</v>
      </c>
      <c r="Q1597">
        <v>65</v>
      </c>
      <c r="R1597">
        <v>35</v>
      </c>
      <c r="S1597">
        <v>60</v>
      </c>
      <c r="T1597">
        <v>4</v>
      </c>
      <c r="U1597" s="1">
        <v>176869569654</v>
      </c>
      <c r="V1597" s="1">
        <v>1019</v>
      </c>
    </row>
    <row r="1598" spans="1:22" x14ac:dyDescent="0.25">
      <c r="A1598" t="s">
        <v>147</v>
      </c>
      <c r="B1598" s="2">
        <v>39995</v>
      </c>
      <c r="C1598" s="13" t="str">
        <f>INDEX('Regions and subregions'!A:A, MATCH('Data by country'!A1598, 'Regions and subregions'!C:C, 0))</f>
        <v>Asia</v>
      </c>
      <c r="D1598" s="13">
        <f>INDEX('Regions and subregions'!B:B, MATCH('Data by country'!A1598, 'Regions and subregions'!C:C, 0))</f>
        <v>0</v>
      </c>
      <c r="E1598" s="1">
        <v>24731</v>
      </c>
      <c r="F1598">
        <v>10</v>
      </c>
      <c r="G1598" s="1">
        <v>94342030</v>
      </c>
      <c r="H1598">
        <v>17</v>
      </c>
      <c r="I1598">
        <v>88</v>
      </c>
      <c r="J1598">
        <v>20</v>
      </c>
      <c r="K1598">
        <v>2</v>
      </c>
      <c r="L1598" s="1">
        <v>170494367</v>
      </c>
      <c r="M1598" s="1">
        <v>62366839</v>
      </c>
      <c r="N1598">
        <v>28</v>
      </c>
      <c r="O1598">
        <v>66</v>
      </c>
      <c r="P1598">
        <v>64</v>
      </c>
      <c r="Q1598">
        <v>65</v>
      </c>
      <c r="R1598">
        <v>36</v>
      </c>
      <c r="S1598">
        <v>60</v>
      </c>
      <c r="T1598">
        <v>4</v>
      </c>
      <c r="U1598" s="1">
        <v>161819031346</v>
      </c>
      <c r="V1598">
        <v>949</v>
      </c>
    </row>
    <row r="1599" spans="1:22" x14ac:dyDescent="0.25">
      <c r="A1599" t="s">
        <v>147</v>
      </c>
      <c r="B1599" s="2">
        <v>39630</v>
      </c>
      <c r="C1599" s="13" t="str">
        <f>INDEX('Regions and subregions'!A:A, MATCH('Data by country'!A1599, 'Regions and subregions'!C:C, 0))</f>
        <v>Asia</v>
      </c>
      <c r="D1599" s="13">
        <f>INDEX('Regions and subregions'!B:B, MATCH('Data by country'!A1599, 'Regions and subregions'!C:C, 0))</f>
        <v>0</v>
      </c>
      <c r="E1599" s="1">
        <v>24731</v>
      </c>
      <c r="F1599">
        <v>10</v>
      </c>
      <c r="G1599" s="1">
        <v>88019742</v>
      </c>
      <c r="H1599">
        <v>16</v>
      </c>
      <c r="I1599">
        <v>90</v>
      </c>
      <c r="J1599">
        <v>22</v>
      </c>
      <c r="K1599">
        <v>3</v>
      </c>
      <c r="L1599" s="1">
        <v>167442258</v>
      </c>
      <c r="M1599" s="1">
        <v>60547120</v>
      </c>
      <c r="N1599">
        <v>28</v>
      </c>
      <c r="O1599">
        <v>66</v>
      </c>
      <c r="P1599">
        <v>64</v>
      </c>
      <c r="Q1599">
        <v>65</v>
      </c>
      <c r="R1599">
        <v>36</v>
      </c>
      <c r="S1599">
        <v>59</v>
      </c>
      <c r="T1599">
        <v>4</v>
      </c>
      <c r="U1599" s="1">
        <v>163891692022</v>
      </c>
      <c r="V1599">
        <v>979</v>
      </c>
    </row>
    <row r="1600" spans="1:22" x14ac:dyDescent="0.25">
      <c r="A1600" t="s">
        <v>147</v>
      </c>
      <c r="B1600" s="2">
        <v>39264</v>
      </c>
      <c r="C1600" s="13" t="str">
        <f>INDEX('Regions and subregions'!A:A, MATCH('Data by country'!A1600, 'Regions and subregions'!C:C, 0))</f>
        <v>Asia</v>
      </c>
      <c r="D1600" s="13">
        <f>INDEX('Regions and subregions'!B:B, MATCH('Data by country'!A1600, 'Regions and subregions'!C:C, 0))</f>
        <v>0</v>
      </c>
      <c r="E1600" s="1">
        <v>25621</v>
      </c>
      <c r="F1600">
        <v>9</v>
      </c>
      <c r="G1600" s="1">
        <v>62856712</v>
      </c>
      <c r="H1600">
        <v>10</v>
      </c>
      <c r="I1600">
        <v>91</v>
      </c>
      <c r="J1600">
        <v>23</v>
      </c>
      <c r="K1600">
        <v>3</v>
      </c>
      <c r="L1600" s="1">
        <v>164445596</v>
      </c>
      <c r="M1600" s="1">
        <v>58772856</v>
      </c>
      <c r="N1600">
        <v>28</v>
      </c>
      <c r="O1600">
        <v>65</v>
      </c>
      <c r="P1600">
        <v>64</v>
      </c>
      <c r="Q1600">
        <v>65</v>
      </c>
      <c r="R1600">
        <v>37</v>
      </c>
      <c r="S1600">
        <v>59</v>
      </c>
      <c r="T1600">
        <v>4</v>
      </c>
      <c r="U1600" s="1">
        <v>143171182643</v>
      </c>
      <c r="V1600">
        <v>871</v>
      </c>
    </row>
    <row r="1601" spans="1:22" x14ac:dyDescent="0.25">
      <c r="A1601" t="s">
        <v>147</v>
      </c>
      <c r="B1601" s="2">
        <v>38899</v>
      </c>
      <c r="C1601" s="13" t="str">
        <f>INDEX('Regions and subregions'!A:A, MATCH('Data by country'!A1601, 'Regions and subregions'!C:C, 0))</f>
        <v>Asia</v>
      </c>
      <c r="D1601" s="13">
        <f>INDEX('Regions and subregions'!B:B, MATCH('Data by country'!A1601, 'Regions and subregions'!C:C, 0))</f>
        <v>0</v>
      </c>
      <c r="E1601" s="1">
        <v>25621</v>
      </c>
      <c r="F1601">
        <v>9</v>
      </c>
      <c r="G1601" s="1">
        <v>34506557</v>
      </c>
      <c r="H1601">
        <v>7</v>
      </c>
      <c r="I1601">
        <v>92</v>
      </c>
      <c r="J1601">
        <v>21</v>
      </c>
      <c r="K1601">
        <v>3</v>
      </c>
      <c r="L1601" s="1">
        <v>161513324</v>
      </c>
      <c r="M1601" s="1">
        <v>57046506</v>
      </c>
      <c r="N1601">
        <v>28</v>
      </c>
      <c r="O1601">
        <v>65</v>
      </c>
      <c r="P1601">
        <v>64</v>
      </c>
      <c r="Q1601">
        <v>64</v>
      </c>
      <c r="R1601">
        <v>37</v>
      </c>
      <c r="S1601">
        <v>58</v>
      </c>
      <c r="T1601">
        <v>4</v>
      </c>
      <c r="U1601" s="1">
        <v>127500000000</v>
      </c>
      <c r="V1601">
        <v>789</v>
      </c>
    </row>
    <row r="1602" spans="1:22" x14ac:dyDescent="0.25">
      <c r="A1602" t="s">
        <v>147</v>
      </c>
      <c r="B1602" s="2">
        <v>38534</v>
      </c>
      <c r="C1602" s="13" t="str">
        <f>INDEX('Regions and subregions'!A:A, MATCH('Data by country'!A1602, 'Regions and subregions'!C:C, 0))</f>
        <v>Asia</v>
      </c>
      <c r="D1602" s="13">
        <f>INDEX('Regions and subregions'!B:B, MATCH('Data by country'!A1602, 'Regions and subregions'!C:C, 0))</f>
        <v>0</v>
      </c>
      <c r="E1602" s="1">
        <v>23045</v>
      </c>
      <c r="F1602">
        <v>9</v>
      </c>
      <c r="G1602" s="1">
        <v>12771203</v>
      </c>
      <c r="H1602">
        <v>6</v>
      </c>
      <c r="I1602">
        <v>94</v>
      </c>
      <c r="J1602">
        <v>18</v>
      </c>
      <c r="K1602">
        <v>3</v>
      </c>
      <c r="L1602" s="1">
        <v>158645463</v>
      </c>
      <c r="M1602" s="1">
        <v>55367267</v>
      </c>
      <c r="N1602">
        <v>28</v>
      </c>
      <c r="O1602">
        <v>65</v>
      </c>
      <c r="P1602">
        <v>63</v>
      </c>
      <c r="Q1602">
        <v>64</v>
      </c>
      <c r="R1602">
        <v>38</v>
      </c>
      <c r="S1602">
        <v>58</v>
      </c>
      <c r="T1602">
        <v>4</v>
      </c>
      <c r="U1602" s="1">
        <v>109600000000</v>
      </c>
      <c r="V1602">
        <v>691</v>
      </c>
    </row>
    <row r="1603" spans="1:22" x14ac:dyDescent="0.25">
      <c r="A1603" t="s">
        <v>147</v>
      </c>
      <c r="B1603" s="2">
        <v>38169</v>
      </c>
      <c r="C1603" s="13" t="str">
        <f>INDEX('Regions and subregions'!A:A, MATCH('Data by country'!A1603, 'Regions and subregions'!C:C, 0))</f>
        <v>Asia</v>
      </c>
      <c r="D1603" s="13">
        <f>INDEX('Regions and subregions'!B:B, MATCH('Data by country'!A1603, 'Regions and subregions'!C:C, 0))</f>
        <v>0</v>
      </c>
      <c r="E1603" s="1">
        <v>23045</v>
      </c>
      <c r="F1603">
        <v>9</v>
      </c>
      <c r="G1603" s="1">
        <v>5022908</v>
      </c>
      <c r="H1603">
        <v>6</v>
      </c>
      <c r="I1603">
        <v>95</v>
      </c>
      <c r="J1603">
        <v>17</v>
      </c>
      <c r="K1603">
        <v>3</v>
      </c>
      <c r="L1603" s="1">
        <v>155860066</v>
      </c>
      <c r="M1603" s="1">
        <v>53865239</v>
      </c>
      <c r="N1603">
        <v>29</v>
      </c>
      <c r="O1603">
        <v>65</v>
      </c>
      <c r="P1603">
        <v>63</v>
      </c>
      <c r="Q1603">
        <v>64</v>
      </c>
      <c r="R1603">
        <v>39</v>
      </c>
      <c r="S1603">
        <v>57</v>
      </c>
      <c r="T1603">
        <v>4</v>
      </c>
      <c r="U1603" s="1">
        <v>97977766198</v>
      </c>
      <c r="V1603">
        <v>629</v>
      </c>
    </row>
    <row r="1604" spans="1:22" x14ac:dyDescent="0.25">
      <c r="A1604" t="s">
        <v>147</v>
      </c>
      <c r="B1604" s="2">
        <v>37803</v>
      </c>
      <c r="C1604" s="13" t="str">
        <f>INDEX('Regions and subregions'!A:A, MATCH('Data by country'!A1604, 'Regions and subregions'!C:C, 0))</f>
        <v>Asia</v>
      </c>
      <c r="D1604" s="13">
        <f>INDEX('Regions and subregions'!B:B, MATCH('Data by country'!A1604, 'Regions and subregions'!C:C, 0))</f>
        <v>0</v>
      </c>
      <c r="E1604" s="1">
        <v>22306</v>
      </c>
      <c r="G1604" s="1">
        <v>2404400</v>
      </c>
      <c r="H1604">
        <v>5</v>
      </c>
      <c r="I1604">
        <v>96</v>
      </c>
      <c r="J1604">
        <v>15</v>
      </c>
      <c r="K1604">
        <v>3</v>
      </c>
      <c r="L1604" s="1">
        <v>153139895</v>
      </c>
      <c r="M1604" s="1">
        <v>52404472</v>
      </c>
      <c r="N1604">
        <v>29</v>
      </c>
      <c r="O1604">
        <v>65</v>
      </c>
      <c r="P1604">
        <v>63</v>
      </c>
      <c r="Q1604">
        <v>64</v>
      </c>
      <c r="R1604">
        <v>39</v>
      </c>
      <c r="S1604">
        <v>57</v>
      </c>
      <c r="T1604">
        <v>4</v>
      </c>
      <c r="U1604" s="1">
        <v>83244801093</v>
      </c>
      <c r="V1604">
        <v>544</v>
      </c>
    </row>
    <row r="1605" spans="1:22" x14ac:dyDescent="0.25">
      <c r="A1605" t="s">
        <v>147</v>
      </c>
      <c r="B1605" s="2">
        <v>37438</v>
      </c>
      <c r="C1605" s="13" t="str">
        <f>INDEX('Regions and subregions'!A:A, MATCH('Data by country'!A1605, 'Regions and subregions'!C:C, 0))</f>
        <v>Asia</v>
      </c>
      <c r="D1605" s="13">
        <f>INDEX('Regions and subregions'!B:B, MATCH('Data by country'!A1605, 'Regions and subregions'!C:C, 0))</f>
        <v>0</v>
      </c>
      <c r="E1605" s="1">
        <v>20783</v>
      </c>
      <c r="G1605" s="1">
        <v>1698536</v>
      </c>
      <c r="H1605">
        <v>3</v>
      </c>
      <c r="I1605">
        <v>98</v>
      </c>
      <c r="J1605">
        <v>14</v>
      </c>
      <c r="K1605">
        <v>3</v>
      </c>
      <c r="L1605" s="1">
        <v>150407242</v>
      </c>
      <c r="M1605" s="1">
        <v>50957974</v>
      </c>
      <c r="N1605">
        <v>30</v>
      </c>
      <c r="O1605">
        <v>64</v>
      </c>
      <c r="P1605">
        <v>63</v>
      </c>
      <c r="Q1605">
        <v>64</v>
      </c>
      <c r="R1605">
        <v>40</v>
      </c>
      <c r="S1605">
        <v>56</v>
      </c>
      <c r="T1605">
        <v>4</v>
      </c>
      <c r="U1605" s="1">
        <v>72306820396</v>
      </c>
      <c r="V1605">
        <v>481</v>
      </c>
    </row>
    <row r="1606" spans="1:22" x14ac:dyDescent="0.25">
      <c r="A1606" t="s">
        <v>147</v>
      </c>
      <c r="B1606" s="2">
        <v>37073</v>
      </c>
      <c r="C1606" s="13" t="str">
        <f>INDEX('Regions and subregions'!A:A, MATCH('Data by country'!A1606, 'Regions and subregions'!C:C, 0))</f>
        <v>Asia</v>
      </c>
      <c r="D1606" s="13">
        <f>INDEX('Regions and subregions'!B:B, MATCH('Data by country'!A1606, 'Regions and subregions'!C:C, 0))</f>
        <v>0</v>
      </c>
      <c r="E1606" s="1">
        <v>19590</v>
      </c>
      <c r="G1606" s="1">
        <v>742606</v>
      </c>
      <c r="H1606">
        <v>1</v>
      </c>
      <c r="I1606">
        <v>99</v>
      </c>
      <c r="J1606">
        <v>13</v>
      </c>
      <c r="K1606">
        <v>3</v>
      </c>
      <c r="L1606" s="1">
        <v>147557907</v>
      </c>
      <c r="M1606" s="1">
        <v>49490922</v>
      </c>
      <c r="N1606">
        <v>30</v>
      </c>
      <c r="O1606">
        <v>64</v>
      </c>
      <c r="P1606">
        <v>63</v>
      </c>
      <c r="Q1606">
        <v>63</v>
      </c>
      <c r="R1606">
        <v>41</v>
      </c>
      <c r="S1606">
        <v>55</v>
      </c>
      <c r="T1606">
        <v>4</v>
      </c>
      <c r="U1606" s="1">
        <v>72309738921</v>
      </c>
      <c r="V1606">
        <v>490</v>
      </c>
    </row>
    <row r="1607" spans="1:22" x14ac:dyDescent="0.25">
      <c r="A1607" t="s">
        <v>147</v>
      </c>
      <c r="B1607" s="2">
        <v>36708</v>
      </c>
      <c r="C1607" s="13" t="str">
        <f>INDEX('Regions and subregions'!A:A, MATCH('Data by country'!A1607, 'Regions and subregions'!C:C, 0))</f>
        <v>Asia</v>
      </c>
      <c r="D1607" s="13">
        <f>INDEX('Regions and subregions'!B:B, MATCH('Data by country'!A1607, 'Regions and subregions'!C:C, 0))</f>
        <v>0</v>
      </c>
      <c r="E1607" s="1">
        <v>18495</v>
      </c>
      <c r="G1607" s="1">
        <v>306493</v>
      </c>
      <c r="I1607">
        <v>101</v>
      </c>
      <c r="J1607">
        <v>15</v>
      </c>
      <c r="K1607">
        <v>3</v>
      </c>
      <c r="L1607" s="1">
        <v>144522192</v>
      </c>
      <c r="M1607" s="1">
        <v>47981368</v>
      </c>
      <c r="N1607">
        <v>31</v>
      </c>
      <c r="O1607">
        <v>64</v>
      </c>
      <c r="P1607">
        <v>62</v>
      </c>
      <c r="Q1607">
        <v>63</v>
      </c>
      <c r="R1607">
        <v>41</v>
      </c>
      <c r="S1607">
        <v>55</v>
      </c>
      <c r="T1607">
        <v>4</v>
      </c>
      <c r="U1607" s="1">
        <v>73952374970</v>
      </c>
      <c r="V1607">
        <v>512</v>
      </c>
    </row>
    <row r="1608" spans="1:22" x14ac:dyDescent="0.25">
      <c r="A1608" t="s">
        <v>148</v>
      </c>
      <c r="B1608" s="2">
        <v>40360</v>
      </c>
      <c r="C1608" s="13" t="e">
        <f>INDEX('Regions and subregions'!A:A, MATCH('Data by country'!A1608, 'Regions and subregions'!C:C, 0))</f>
        <v>#N/A</v>
      </c>
      <c r="D1608" s="13" t="e">
        <f>INDEX('Regions and subregions'!B:B, MATCH('Data by country'!A1608, 'Regions and subregions'!C:C, 0))</f>
        <v>#N/A</v>
      </c>
      <c r="G1608" s="1">
        <v>14512</v>
      </c>
      <c r="I1608">
        <v>19</v>
      </c>
      <c r="J1608">
        <v>850</v>
      </c>
      <c r="K1608">
        <v>10</v>
      </c>
      <c r="L1608" s="1">
        <v>20472</v>
      </c>
      <c r="M1608" s="1">
        <v>16930</v>
      </c>
      <c r="U1608" s="1">
        <v>171345539</v>
      </c>
      <c r="V1608" s="1">
        <v>8370</v>
      </c>
    </row>
    <row r="1609" spans="1:22" x14ac:dyDescent="0.25">
      <c r="A1609" t="s">
        <v>148</v>
      </c>
      <c r="B1609" s="2">
        <v>39995</v>
      </c>
      <c r="C1609" s="13" t="e">
        <f>INDEX('Regions and subregions'!A:A, MATCH('Data by country'!A1609, 'Regions and subregions'!C:C, 0))</f>
        <v>#N/A</v>
      </c>
      <c r="D1609" s="13" t="e">
        <f>INDEX('Regions and subregions'!B:B, MATCH('Data by country'!A1609, 'Regions and subregions'!C:C, 0))</f>
        <v>#N/A</v>
      </c>
      <c r="G1609" s="1">
        <v>12744</v>
      </c>
      <c r="I1609">
        <v>19</v>
      </c>
      <c r="J1609">
        <v>854</v>
      </c>
      <c r="K1609">
        <v>11</v>
      </c>
      <c r="L1609" s="1">
        <v>20346</v>
      </c>
      <c r="M1609" s="1">
        <v>16598</v>
      </c>
      <c r="U1609" s="1">
        <v>164691983</v>
      </c>
      <c r="V1609" s="1">
        <v>8095</v>
      </c>
    </row>
    <row r="1610" spans="1:22" x14ac:dyDescent="0.25">
      <c r="A1610" t="s">
        <v>148</v>
      </c>
      <c r="B1610" s="2">
        <v>39630</v>
      </c>
      <c r="C1610" s="13" t="e">
        <f>INDEX('Regions and subregions'!A:A, MATCH('Data by country'!A1610, 'Regions and subregions'!C:C, 0))</f>
        <v>#N/A</v>
      </c>
      <c r="D1610" s="13" t="e">
        <f>INDEX('Regions and subregions'!B:B, MATCH('Data by country'!A1610, 'Regions and subregions'!C:C, 0))</f>
        <v>#N/A</v>
      </c>
      <c r="G1610" s="1">
        <v>11667</v>
      </c>
      <c r="I1610">
        <v>20</v>
      </c>
      <c r="J1610">
        <v>842</v>
      </c>
      <c r="K1610">
        <v>10</v>
      </c>
      <c r="L1610" s="1">
        <v>20228</v>
      </c>
      <c r="M1610" s="1">
        <v>16275</v>
      </c>
      <c r="U1610" s="1">
        <v>166394364</v>
      </c>
      <c r="V1610" s="1">
        <v>8226</v>
      </c>
    </row>
    <row r="1611" spans="1:22" x14ac:dyDescent="0.25">
      <c r="A1611" t="s">
        <v>148</v>
      </c>
      <c r="B1611" s="2">
        <v>39264</v>
      </c>
      <c r="C1611" s="13" t="e">
        <f>INDEX('Regions and subregions'!A:A, MATCH('Data by country'!A1611, 'Regions and subregions'!C:C, 0))</f>
        <v>#N/A</v>
      </c>
      <c r="D1611" s="13" t="e">
        <f>INDEX('Regions and subregions'!B:B, MATCH('Data by country'!A1611, 'Regions and subregions'!C:C, 0))</f>
        <v>#N/A</v>
      </c>
      <c r="G1611" s="1">
        <v>10691</v>
      </c>
      <c r="I1611">
        <v>21</v>
      </c>
      <c r="J1611">
        <v>881</v>
      </c>
      <c r="K1611">
        <v>11</v>
      </c>
      <c r="L1611" s="1">
        <v>20118</v>
      </c>
      <c r="M1611" s="1">
        <v>15962</v>
      </c>
      <c r="U1611" s="1">
        <v>164289000</v>
      </c>
      <c r="V1611" s="1">
        <v>8166</v>
      </c>
    </row>
    <row r="1612" spans="1:22" x14ac:dyDescent="0.25">
      <c r="A1612" t="s">
        <v>148</v>
      </c>
      <c r="B1612" s="2">
        <v>38899</v>
      </c>
      <c r="C1612" s="13" t="e">
        <f>INDEX('Regions and subregions'!A:A, MATCH('Data by country'!A1612, 'Regions and subregions'!C:C, 0))</f>
        <v>#N/A</v>
      </c>
      <c r="D1612" s="13" t="e">
        <f>INDEX('Regions and subregions'!B:B, MATCH('Data by country'!A1612, 'Regions and subregions'!C:C, 0))</f>
        <v>#N/A</v>
      </c>
      <c r="G1612" s="1">
        <v>8346</v>
      </c>
      <c r="I1612">
        <v>21</v>
      </c>
      <c r="J1612">
        <v>819</v>
      </c>
      <c r="K1612">
        <v>10</v>
      </c>
      <c r="L1612" s="1">
        <v>20011</v>
      </c>
      <c r="M1612" s="1">
        <v>15653</v>
      </c>
      <c r="N1612">
        <v>13</v>
      </c>
      <c r="U1612" s="1">
        <v>156614000</v>
      </c>
      <c r="V1612" s="1">
        <v>7826</v>
      </c>
    </row>
    <row r="1613" spans="1:22" x14ac:dyDescent="0.25">
      <c r="A1613" t="s">
        <v>148</v>
      </c>
      <c r="B1613" s="2">
        <v>38534</v>
      </c>
      <c r="C1613" s="13" t="e">
        <f>INDEX('Regions and subregions'!A:A, MATCH('Data by country'!A1613, 'Regions and subregions'!C:C, 0))</f>
        <v>#N/A</v>
      </c>
      <c r="D1613" s="13" t="e">
        <f>INDEX('Regions and subregions'!B:B, MATCH('Data by country'!A1613, 'Regions and subregions'!C:C, 0))</f>
        <v>#N/A</v>
      </c>
      <c r="G1613" s="1">
        <v>6051</v>
      </c>
      <c r="I1613">
        <v>22</v>
      </c>
      <c r="J1613">
        <v>760</v>
      </c>
      <c r="K1613">
        <v>11</v>
      </c>
      <c r="L1613" s="1">
        <v>19906</v>
      </c>
      <c r="M1613" s="1">
        <v>15348</v>
      </c>
      <c r="N1613">
        <v>14</v>
      </c>
      <c r="O1613">
        <v>72</v>
      </c>
      <c r="P1613">
        <v>66</v>
      </c>
      <c r="Q1613">
        <v>69</v>
      </c>
      <c r="U1613" s="1">
        <v>145428000</v>
      </c>
      <c r="V1613" s="1">
        <v>7306</v>
      </c>
    </row>
    <row r="1614" spans="1:22" x14ac:dyDescent="0.25">
      <c r="A1614" t="s">
        <v>148</v>
      </c>
      <c r="B1614" s="2">
        <v>38169</v>
      </c>
      <c r="C1614" s="13" t="e">
        <f>INDEX('Regions and subregions'!A:A, MATCH('Data by country'!A1614, 'Regions and subregions'!C:C, 0))</f>
        <v>#N/A</v>
      </c>
      <c r="D1614" s="13" t="e">
        <f>INDEX('Regions and subregions'!B:B, MATCH('Data by country'!A1614, 'Regions and subregions'!C:C, 0))</f>
        <v>#N/A</v>
      </c>
      <c r="G1614" s="1">
        <v>3924</v>
      </c>
      <c r="H1614">
        <v>27</v>
      </c>
      <c r="I1614">
        <v>23</v>
      </c>
      <c r="J1614">
        <v>767</v>
      </c>
      <c r="K1614">
        <v>11</v>
      </c>
      <c r="L1614" s="1">
        <v>19803</v>
      </c>
      <c r="M1614" s="1">
        <v>14983</v>
      </c>
      <c r="N1614">
        <v>13</v>
      </c>
      <c r="U1614" s="1">
        <v>133560000</v>
      </c>
      <c r="V1614" s="1">
        <v>6744</v>
      </c>
    </row>
    <row r="1615" spans="1:22" x14ac:dyDescent="0.25">
      <c r="A1615" t="s">
        <v>148</v>
      </c>
      <c r="B1615" s="2">
        <v>37803</v>
      </c>
      <c r="C1615" s="13" t="e">
        <f>INDEX('Regions and subregions'!A:A, MATCH('Data by country'!A1615, 'Regions and subregions'!C:C, 0))</f>
        <v>#N/A</v>
      </c>
      <c r="D1615" s="13" t="e">
        <f>INDEX('Regions and subregions'!B:B, MATCH('Data by country'!A1615, 'Regions and subregions'!C:C, 0))</f>
        <v>#N/A</v>
      </c>
      <c r="G1615" s="1">
        <v>3924</v>
      </c>
      <c r="H1615">
        <v>22</v>
      </c>
      <c r="I1615">
        <v>23</v>
      </c>
      <c r="J1615">
        <v>636</v>
      </c>
      <c r="K1615">
        <v>10</v>
      </c>
      <c r="L1615" s="1">
        <v>19698</v>
      </c>
      <c r="M1615" s="1">
        <v>14620</v>
      </c>
      <c r="N1615">
        <v>15</v>
      </c>
      <c r="U1615" s="1">
        <v>122728000</v>
      </c>
      <c r="V1615" s="1">
        <v>6230</v>
      </c>
    </row>
    <row r="1616" spans="1:22" x14ac:dyDescent="0.25">
      <c r="A1616" t="s">
        <v>148</v>
      </c>
      <c r="B1616" s="2">
        <v>37438</v>
      </c>
      <c r="C1616" s="13" t="e">
        <f>INDEX('Regions and subregions'!A:A, MATCH('Data by country'!A1616, 'Regions and subregions'!C:C, 0))</f>
        <v>#N/A</v>
      </c>
      <c r="D1616" s="13" t="e">
        <f>INDEX('Regions and subregions'!B:B, MATCH('Data by country'!A1616, 'Regions and subregions'!C:C, 0))</f>
        <v>#N/A</v>
      </c>
      <c r="G1616" s="1">
        <v>2458</v>
      </c>
      <c r="H1616">
        <v>20</v>
      </c>
      <c r="I1616">
        <v>23</v>
      </c>
      <c r="J1616">
        <v>630</v>
      </c>
      <c r="K1616">
        <v>10</v>
      </c>
      <c r="L1616" s="1">
        <v>19573</v>
      </c>
      <c r="M1616" s="1">
        <v>14245</v>
      </c>
      <c r="N1616">
        <v>13</v>
      </c>
      <c r="U1616" s="1">
        <v>119455000</v>
      </c>
      <c r="V1616" s="1">
        <v>6103</v>
      </c>
    </row>
    <row r="1617" spans="1:22" x14ac:dyDescent="0.25">
      <c r="A1617" t="s">
        <v>148</v>
      </c>
      <c r="B1617" s="2">
        <v>37073</v>
      </c>
      <c r="C1617" s="13" t="e">
        <f>INDEX('Regions and subregions'!A:A, MATCH('Data by country'!A1617, 'Regions and subregions'!C:C, 0))</f>
        <v>#N/A</v>
      </c>
      <c r="D1617" s="13" t="e">
        <f>INDEX('Regions and subregions'!B:B, MATCH('Data by country'!A1617, 'Regions and subregions'!C:C, 0))</f>
        <v>#N/A</v>
      </c>
      <c r="I1617">
        <v>24</v>
      </c>
      <c r="J1617">
        <v>595</v>
      </c>
      <c r="K1617">
        <v>9</v>
      </c>
      <c r="L1617" s="1">
        <v>19402</v>
      </c>
      <c r="M1617" s="1">
        <v>13841</v>
      </c>
      <c r="N1617">
        <v>15</v>
      </c>
      <c r="U1617" s="1">
        <v>124656000</v>
      </c>
      <c r="V1617" s="1">
        <v>6425</v>
      </c>
    </row>
    <row r="1618" spans="1:22" x14ac:dyDescent="0.25">
      <c r="A1618" t="s">
        <v>148</v>
      </c>
      <c r="B1618" s="2">
        <v>36708</v>
      </c>
      <c r="C1618" s="13" t="e">
        <f>INDEX('Regions and subregions'!A:A, MATCH('Data by country'!A1618, 'Regions and subregions'!C:C, 0))</f>
        <v>#N/A</v>
      </c>
      <c r="D1618" s="13" t="e">
        <f>INDEX('Regions and subregions'!B:B, MATCH('Data by country'!A1618, 'Regions and subregions'!C:C, 0))</f>
        <v>#N/A</v>
      </c>
      <c r="I1618">
        <v>25</v>
      </c>
      <c r="J1618">
        <v>660</v>
      </c>
      <c r="K1618">
        <v>11</v>
      </c>
      <c r="L1618" s="1">
        <v>19172</v>
      </c>
      <c r="M1618" s="1">
        <v>13401</v>
      </c>
      <c r="N1618">
        <v>15</v>
      </c>
      <c r="O1618">
        <v>75</v>
      </c>
      <c r="P1618">
        <v>67</v>
      </c>
      <c r="Q1618">
        <v>70</v>
      </c>
      <c r="U1618" s="1">
        <v>119863000</v>
      </c>
      <c r="V1618" s="1">
        <v>6252</v>
      </c>
    </row>
    <row r="1619" spans="1:22" x14ac:dyDescent="0.25">
      <c r="A1619" t="s">
        <v>149</v>
      </c>
      <c r="B1619" s="2">
        <v>40360</v>
      </c>
      <c r="C1619" s="13" t="str">
        <f>INDEX('Regions and subregions'!A:A, MATCH('Data by country'!A1619, 'Regions and subregions'!C:C, 0))</f>
        <v>The Americas</v>
      </c>
      <c r="D1619" s="13" t="str">
        <f>INDEX('Regions and subregions'!B:B, MATCH('Data by country'!A1619, 'Regions and subregions'!C:C, 0))</f>
        <v>Central America</v>
      </c>
      <c r="G1619" s="1">
        <v>6496155</v>
      </c>
      <c r="H1619">
        <v>43</v>
      </c>
      <c r="I1619">
        <v>20</v>
      </c>
      <c r="J1619">
        <v>616</v>
      </c>
      <c r="K1619">
        <v>8</v>
      </c>
      <c r="L1619" s="1">
        <v>3516820</v>
      </c>
      <c r="M1619" s="1">
        <v>2630581</v>
      </c>
      <c r="N1619">
        <v>20</v>
      </c>
      <c r="O1619">
        <v>79</v>
      </c>
      <c r="P1619">
        <v>73</v>
      </c>
      <c r="Q1619">
        <v>76</v>
      </c>
      <c r="R1619">
        <v>29</v>
      </c>
      <c r="S1619">
        <v>64</v>
      </c>
      <c r="T1619">
        <v>7</v>
      </c>
      <c r="U1619" s="1">
        <v>26777100000</v>
      </c>
      <c r="V1619" s="1">
        <v>7614</v>
      </c>
    </row>
    <row r="1620" spans="1:22" x14ac:dyDescent="0.25">
      <c r="A1620" t="s">
        <v>149</v>
      </c>
      <c r="B1620" s="2">
        <v>39995</v>
      </c>
      <c r="C1620" s="13" t="str">
        <f>INDEX('Regions and subregions'!A:A, MATCH('Data by country'!A1620, 'Regions and subregions'!C:C, 0))</f>
        <v>The Americas</v>
      </c>
      <c r="D1620" s="13" t="str">
        <f>INDEX('Regions and subregions'!B:B, MATCH('Data by country'!A1620, 'Regions and subregions'!C:C, 0))</f>
        <v>Central America</v>
      </c>
      <c r="F1620">
        <v>101</v>
      </c>
      <c r="G1620" s="1">
        <v>6066683</v>
      </c>
      <c r="H1620">
        <v>39</v>
      </c>
      <c r="I1620">
        <v>21</v>
      </c>
      <c r="J1620">
        <v>564</v>
      </c>
      <c r="K1620">
        <v>8</v>
      </c>
      <c r="L1620" s="1">
        <v>3461901</v>
      </c>
      <c r="M1620" s="1">
        <v>2561807</v>
      </c>
      <c r="N1620">
        <v>20</v>
      </c>
      <c r="O1620">
        <v>78</v>
      </c>
      <c r="P1620">
        <v>73</v>
      </c>
      <c r="Q1620">
        <v>76</v>
      </c>
      <c r="R1620">
        <v>29</v>
      </c>
      <c r="S1620">
        <v>64</v>
      </c>
      <c r="T1620">
        <v>6</v>
      </c>
      <c r="U1620" s="1">
        <v>24080100000</v>
      </c>
      <c r="V1620" s="1">
        <v>6956</v>
      </c>
    </row>
    <row r="1621" spans="1:22" x14ac:dyDescent="0.25">
      <c r="A1621" t="s">
        <v>149</v>
      </c>
      <c r="B1621" s="2">
        <v>39630</v>
      </c>
      <c r="C1621" s="13" t="str">
        <f>INDEX('Regions and subregions'!A:A, MATCH('Data by country'!A1621, 'Regions and subregions'!C:C, 0))</f>
        <v>The Americas</v>
      </c>
      <c r="D1621" s="13" t="str">
        <f>INDEX('Regions and subregions'!B:B, MATCH('Data by country'!A1621, 'Regions and subregions'!C:C, 0))</f>
        <v>Central America</v>
      </c>
      <c r="F1621">
        <v>98</v>
      </c>
      <c r="G1621" s="1">
        <v>3915246</v>
      </c>
      <c r="H1621">
        <v>34</v>
      </c>
      <c r="I1621">
        <v>21</v>
      </c>
      <c r="J1621">
        <v>493</v>
      </c>
      <c r="K1621">
        <v>7</v>
      </c>
      <c r="L1621" s="1">
        <v>3406487</v>
      </c>
      <c r="M1621" s="1">
        <v>2493548</v>
      </c>
      <c r="N1621">
        <v>21</v>
      </c>
      <c r="O1621">
        <v>78</v>
      </c>
      <c r="P1621">
        <v>73</v>
      </c>
      <c r="Q1621">
        <v>76</v>
      </c>
      <c r="R1621">
        <v>30</v>
      </c>
      <c r="S1621">
        <v>64</v>
      </c>
      <c r="T1621">
        <v>6</v>
      </c>
      <c r="U1621" s="1">
        <v>23001600000</v>
      </c>
      <c r="V1621" s="1">
        <v>6752</v>
      </c>
    </row>
    <row r="1622" spans="1:22" x14ac:dyDescent="0.25">
      <c r="A1622" t="s">
        <v>149</v>
      </c>
      <c r="B1622" s="2">
        <v>39264</v>
      </c>
      <c r="C1622" s="13" t="str">
        <f>INDEX('Regions and subregions'!A:A, MATCH('Data by country'!A1622, 'Regions and subregions'!C:C, 0))</f>
        <v>The Americas</v>
      </c>
      <c r="D1622" s="13" t="str">
        <f>INDEX('Regions and subregions'!B:B, MATCH('Data by country'!A1622, 'Regions and subregions'!C:C, 0))</f>
        <v>Central America</v>
      </c>
      <c r="F1622">
        <v>85</v>
      </c>
      <c r="G1622" s="1">
        <v>3010635</v>
      </c>
      <c r="H1622">
        <v>22</v>
      </c>
      <c r="I1622">
        <v>22</v>
      </c>
      <c r="J1622">
        <v>398</v>
      </c>
      <c r="K1622">
        <v>7</v>
      </c>
      <c r="L1622" s="1">
        <v>3350673</v>
      </c>
      <c r="M1622" s="1">
        <v>2425887</v>
      </c>
      <c r="N1622">
        <v>21</v>
      </c>
      <c r="O1622">
        <v>78</v>
      </c>
      <c r="P1622">
        <v>73</v>
      </c>
      <c r="Q1622">
        <v>75</v>
      </c>
      <c r="R1622">
        <v>30</v>
      </c>
      <c r="S1622">
        <v>64</v>
      </c>
      <c r="T1622">
        <v>6</v>
      </c>
      <c r="U1622" s="1">
        <v>19793659790</v>
      </c>
      <c r="V1622" s="1">
        <v>5907</v>
      </c>
    </row>
    <row r="1623" spans="1:22" x14ac:dyDescent="0.25">
      <c r="A1623" t="s">
        <v>149</v>
      </c>
      <c r="B1623" s="2">
        <v>38899</v>
      </c>
      <c r="C1623" s="13" t="str">
        <f>INDEX('Regions and subregions'!A:A, MATCH('Data by country'!A1623, 'Regions and subregions'!C:C, 0))</f>
        <v>The Americas</v>
      </c>
      <c r="D1623" s="13" t="str">
        <f>INDEX('Regions and subregions'!B:B, MATCH('Data by country'!A1623, 'Regions and subregions'!C:C, 0))</f>
        <v>Central America</v>
      </c>
      <c r="F1623">
        <v>82</v>
      </c>
      <c r="G1623" s="1">
        <v>2174451</v>
      </c>
      <c r="H1623">
        <v>17</v>
      </c>
      <c r="I1623">
        <v>22</v>
      </c>
      <c r="J1623">
        <v>364</v>
      </c>
      <c r="K1623">
        <v>7</v>
      </c>
      <c r="L1623" s="1">
        <v>3294583</v>
      </c>
      <c r="M1623" s="1">
        <v>2358921</v>
      </c>
      <c r="N1623">
        <v>21</v>
      </c>
      <c r="O1623">
        <v>78</v>
      </c>
      <c r="P1623">
        <v>73</v>
      </c>
      <c r="Q1623">
        <v>75</v>
      </c>
      <c r="R1623">
        <v>30</v>
      </c>
      <c r="S1623">
        <v>64</v>
      </c>
      <c r="T1623">
        <v>6</v>
      </c>
      <c r="U1623" s="1">
        <v>17137000000</v>
      </c>
      <c r="V1623" s="1">
        <v>5202</v>
      </c>
    </row>
    <row r="1624" spans="1:22" x14ac:dyDescent="0.25">
      <c r="A1624" t="s">
        <v>149</v>
      </c>
      <c r="B1624" s="2">
        <v>38534</v>
      </c>
      <c r="C1624" s="13" t="str">
        <f>INDEX('Regions and subregions'!A:A, MATCH('Data by country'!A1624, 'Regions and subregions'!C:C, 0))</f>
        <v>The Americas</v>
      </c>
      <c r="D1624" s="13" t="str">
        <f>INDEX('Regions and subregions'!B:B, MATCH('Data by country'!A1624, 'Regions and subregions'!C:C, 0))</f>
        <v>Central America</v>
      </c>
      <c r="F1624">
        <v>78</v>
      </c>
      <c r="G1624" s="1">
        <v>1748740</v>
      </c>
      <c r="H1624">
        <v>11</v>
      </c>
      <c r="I1624">
        <v>23</v>
      </c>
      <c r="J1624">
        <v>358</v>
      </c>
      <c r="K1624">
        <v>7</v>
      </c>
      <c r="L1624" s="1">
        <v>3238321</v>
      </c>
      <c r="M1624" s="1">
        <v>2292731</v>
      </c>
      <c r="N1624">
        <v>22</v>
      </c>
      <c r="O1624">
        <v>78</v>
      </c>
      <c r="P1624">
        <v>73</v>
      </c>
      <c r="Q1624">
        <v>75</v>
      </c>
      <c r="R1624">
        <v>30</v>
      </c>
      <c r="S1624">
        <v>64</v>
      </c>
      <c r="T1624">
        <v>6</v>
      </c>
      <c r="U1624" s="1">
        <v>15464700000</v>
      </c>
      <c r="V1624" s="1">
        <v>4776</v>
      </c>
    </row>
    <row r="1625" spans="1:22" x14ac:dyDescent="0.25">
      <c r="A1625" t="s">
        <v>149</v>
      </c>
      <c r="B1625" s="2">
        <v>38169</v>
      </c>
      <c r="C1625" s="13" t="str">
        <f>INDEX('Regions and subregions'!A:A, MATCH('Data by country'!A1625, 'Regions and subregions'!C:C, 0))</f>
        <v>The Americas</v>
      </c>
      <c r="D1625" s="13" t="str">
        <f>INDEX('Regions and subregions'!B:B, MATCH('Data by country'!A1625, 'Regions and subregions'!C:C, 0))</f>
        <v>Central America</v>
      </c>
      <c r="F1625">
        <v>77</v>
      </c>
      <c r="G1625" s="1">
        <v>1259948</v>
      </c>
      <c r="H1625">
        <v>11</v>
      </c>
      <c r="I1625">
        <v>23</v>
      </c>
      <c r="J1625">
        <v>361</v>
      </c>
      <c r="K1625">
        <v>8</v>
      </c>
      <c r="L1625" s="1">
        <v>3181969</v>
      </c>
      <c r="M1625" s="1">
        <v>2221014</v>
      </c>
      <c r="N1625">
        <v>22</v>
      </c>
      <c r="O1625">
        <v>78</v>
      </c>
      <c r="P1625">
        <v>72</v>
      </c>
      <c r="Q1625">
        <v>75</v>
      </c>
      <c r="R1625">
        <v>31</v>
      </c>
      <c r="S1625">
        <v>64</v>
      </c>
      <c r="T1625">
        <v>6</v>
      </c>
      <c r="U1625" s="1">
        <v>14179300000</v>
      </c>
      <c r="V1625" s="1">
        <v>4456</v>
      </c>
    </row>
    <row r="1626" spans="1:22" x14ac:dyDescent="0.25">
      <c r="A1626" t="s">
        <v>149</v>
      </c>
      <c r="B1626" s="2">
        <v>37803</v>
      </c>
      <c r="C1626" s="13" t="str">
        <f>INDEX('Regions and subregions'!A:A, MATCH('Data by country'!A1626, 'Regions and subregions'!C:C, 0))</f>
        <v>The Americas</v>
      </c>
      <c r="D1626" s="13" t="str">
        <f>INDEX('Regions and subregions'!B:B, MATCH('Data by country'!A1626, 'Regions and subregions'!C:C, 0))</f>
        <v>Central America</v>
      </c>
      <c r="G1626" s="1">
        <v>692406</v>
      </c>
      <c r="H1626">
        <v>10</v>
      </c>
      <c r="I1626">
        <v>24</v>
      </c>
      <c r="J1626">
        <v>315</v>
      </c>
      <c r="K1626">
        <v>8</v>
      </c>
      <c r="L1626" s="1">
        <v>3125565</v>
      </c>
      <c r="M1626" s="1">
        <v>2150389</v>
      </c>
      <c r="N1626">
        <v>23</v>
      </c>
      <c r="O1626">
        <v>77</v>
      </c>
      <c r="P1626">
        <v>72</v>
      </c>
      <c r="Q1626">
        <v>75</v>
      </c>
      <c r="R1626">
        <v>31</v>
      </c>
      <c r="S1626">
        <v>63</v>
      </c>
      <c r="T1626">
        <v>6</v>
      </c>
      <c r="U1626" s="1">
        <v>12933200000</v>
      </c>
      <c r="V1626" s="1">
        <v>4138</v>
      </c>
    </row>
    <row r="1627" spans="1:22" x14ac:dyDescent="0.25">
      <c r="A1627" t="s">
        <v>149</v>
      </c>
      <c r="B1627" s="2">
        <v>37438</v>
      </c>
      <c r="C1627" s="13" t="str">
        <f>INDEX('Regions and subregions'!A:A, MATCH('Data by country'!A1627, 'Regions and subregions'!C:C, 0))</f>
        <v>The Americas</v>
      </c>
      <c r="D1627" s="13" t="str">
        <f>INDEX('Regions and subregions'!B:B, MATCH('Data by country'!A1627, 'Regions and subregions'!C:C, 0))</f>
        <v>Central America</v>
      </c>
      <c r="F1627">
        <v>73</v>
      </c>
      <c r="G1627" s="1">
        <v>525845</v>
      </c>
      <c r="H1627">
        <v>9</v>
      </c>
      <c r="I1627">
        <v>25</v>
      </c>
      <c r="J1627">
        <v>322</v>
      </c>
      <c r="K1627">
        <v>8</v>
      </c>
      <c r="L1627" s="1">
        <v>3069123</v>
      </c>
      <c r="M1627" s="1">
        <v>2080865</v>
      </c>
      <c r="N1627">
        <v>23</v>
      </c>
      <c r="O1627">
        <v>77</v>
      </c>
      <c r="P1627">
        <v>72</v>
      </c>
      <c r="Q1627">
        <v>75</v>
      </c>
      <c r="R1627">
        <v>31</v>
      </c>
      <c r="S1627">
        <v>63</v>
      </c>
      <c r="T1627">
        <v>6</v>
      </c>
      <c r="U1627" s="1">
        <v>12272400000</v>
      </c>
      <c r="V1627" s="1">
        <v>3999</v>
      </c>
    </row>
    <row r="1628" spans="1:22" x14ac:dyDescent="0.25">
      <c r="A1628" t="s">
        <v>149</v>
      </c>
      <c r="B1628" s="2">
        <v>37073</v>
      </c>
      <c r="C1628" s="13" t="str">
        <f>INDEX('Regions and subregions'!A:A, MATCH('Data by country'!A1628, 'Regions and subregions'!C:C, 0))</f>
        <v>The Americas</v>
      </c>
      <c r="D1628" s="13" t="str">
        <f>INDEX('Regions and subregions'!B:B, MATCH('Data by country'!A1628, 'Regions and subregions'!C:C, 0))</f>
        <v>Central America</v>
      </c>
      <c r="G1628" s="1">
        <v>475141</v>
      </c>
      <c r="H1628">
        <v>7</v>
      </c>
      <c r="I1628">
        <v>25</v>
      </c>
      <c r="J1628">
        <v>303</v>
      </c>
      <c r="K1628">
        <v>8</v>
      </c>
      <c r="L1628" s="1">
        <v>3012635</v>
      </c>
      <c r="M1628" s="1">
        <v>2012440</v>
      </c>
      <c r="N1628">
        <v>23</v>
      </c>
      <c r="O1628">
        <v>77</v>
      </c>
      <c r="P1628">
        <v>72</v>
      </c>
      <c r="Q1628">
        <v>74</v>
      </c>
      <c r="R1628">
        <v>32</v>
      </c>
      <c r="S1628">
        <v>63</v>
      </c>
      <c r="T1628">
        <v>6</v>
      </c>
      <c r="U1628" s="1">
        <v>11807500000</v>
      </c>
      <c r="V1628" s="1">
        <v>3919</v>
      </c>
    </row>
    <row r="1629" spans="1:22" x14ac:dyDescent="0.25">
      <c r="A1629" t="s">
        <v>149</v>
      </c>
      <c r="B1629" s="2">
        <v>36708</v>
      </c>
      <c r="C1629" s="13" t="str">
        <f>INDEX('Regions and subregions'!A:A, MATCH('Data by country'!A1629, 'Regions and subregions'!C:C, 0))</f>
        <v>The Americas</v>
      </c>
      <c r="D1629" s="13" t="str">
        <f>INDEX('Regions and subregions'!B:B, MATCH('Data by country'!A1629, 'Regions and subregions'!C:C, 0))</f>
        <v>Central America</v>
      </c>
      <c r="G1629" s="1">
        <v>410401</v>
      </c>
      <c r="H1629">
        <v>7</v>
      </c>
      <c r="I1629">
        <v>26</v>
      </c>
      <c r="J1629">
        <v>306</v>
      </c>
      <c r="K1629">
        <v>8</v>
      </c>
      <c r="L1629" s="1">
        <v>2956126</v>
      </c>
      <c r="M1629" s="1">
        <v>1945131</v>
      </c>
      <c r="N1629">
        <v>23</v>
      </c>
      <c r="O1629">
        <v>77</v>
      </c>
      <c r="P1629">
        <v>72</v>
      </c>
      <c r="Q1629">
        <v>74</v>
      </c>
      <c r="R1629">
        <v>32</v>
      </c>
      <c r="S1629">
        <v>63</v>
      </c>
      <c r="T1629">
        <v>6</v>
      </c>
      <c r="U1629" s="1">
        <v>11620500000</v>
      </c>
      <c r="V1629" s="1">
        <v>3931</v>
      </c>
    </row>
    <row r="1630" spans="1:22" x14ac:dyDescent="0.25">
      <c r="A1630" t="s">
        <v>150</v>
      </c>
      <c r="B1630" s="2">
        <v>40360</v>
      </c>
      <c r="C1630" s="13" t="str">
        <f>INDEX('Regions and subregions'!A:A, MATCH('Data by country'!A1630, 'Regions and subregions'!C:C, 0))</f>
        <v>Oceania</v>
      </c>
      <c r="D1630" s="13">
        <f>INDEX('Regions and subregions'!B:B, MATCH('Data by country'!A1630, 'Regions and subregions'!C:C, 0))</f>
        <v>0</v>
      </c>
      <c r="G1630" s="1">
        <v>1909078</v>
      </c>
      <c r="H1630">
        <v>1</v>
      </c>
      <c r="I1630">
        <v>61</v>
      </c>
      <c r="J1630">
        <v>49</v>
      </c>
      <c r="K1630">
        <v>4</v>
      </c>
      <c r="L1630" s="1">
        <v>6858266</v>
      </c>
      <c r="M1630" s="1">
        <v>857283</v>
      </c>
      <c r="N1630">
        <v>30</v>
      </c>
      <c r="O1630">
        <v>65</v>
      </c>
      <c r="P1630">
        <v>60</v>
      </c>
      <c r="Q1630">
        <v>62</v>
      </c>
      <c r="R1630">
        <v>39</v>
      </c>
      <c r="S1630">
        <v>58</v>
      </c>
      <c r="T1630">
        <v>3</v>
      </c>
      <c r="U1630" s="1">
        <v>9480047959</v>
      </c>
      <c r="V1630" s="1">
        <v>1382</v>
      </c>
    </row>
    <row r="1631" spans="1:22" x14ac:dyDescent="0.25">
      <c r="A1631" t="s">
        <v>150</v>
      </c>
      <c r="B1631" s="2">
        <v>39995</v>
      </c>
      <c r="C1631" s="13" t="str">
        <f>INDEX('Regions and subregions'!A:A, MATCH('Data by country'!A1631, 'Regions and subregions'!C:C, 0))</f>
        <v>Oceania</v>
      </c>
      <c r="D1631" s="13">
        <f>INDEX('Regions and subregions'!B:B, MATCH('Data by country'!A1631, 'Regions and subregions'!C:C, 0))</f>
        <v>0</v>
      </c>
      <c r="G1631" s="1">
        <v>1417546</v>
      </c>
      <c r="H1631">
        <v>2</v>
      </c>
      <c r="I1631">
        <v>62</v>
      </c>
      <c r="J1631">
        <v>44</v>
      </c>
      <c r="K1631">
        <v>4</v>
      </c>
      <c r="L1631" s="1">
        <v>6703361</v>
      </c>
      <c r="M1631" s="1">
        <v>839261</v>
      </c>
      <c r="N1631">
        <v>31</v>
      </c>
      <c r="O1631">
        <v>64</v>
      </c>
      <c r="P1631">
        <v>60</v>
      </c>
      <c r="Q1631">
        <v>62</v>
      </c>
      <c r="R1631">
        <v>39</v>
      </c>
      <c r="S1631">
        <v>58</v>
      </c>
      <c r="T1631">
        <v>3</v>
      </c>
      <c r="U1631" s="1">
        <v>7914594203</v>
      </c>
      <c r="V1631" s="1">
        <v>1181</v>
      </c>
    </row>
    <row r="1632" spans="1:22" x14ac:dyDescent="0.25">
      <c r="A1632" t="s">
        <v>150</v>
      </c>
      <c r="B1632" s="2">
        <v>39630</v>
      </c>
      <c r="C1632" s="13" t="str">
        <f>INDEX('Regions and subregions'!A:A, MATCH('Data by country'!A1632, 'Regions and subregions'!C:C, 0))</f>
        <v>Oceania</v>
      </c>
      <c r="D1632" s="13">
        <f>INDEX('Regions and subregions'!B:B, MATCH('Data by country'!A1632, 'Regions and subregions'!C:C, 0))</f>
        <v>0</v>
      </c>
      <c r="G1632" s="1">
        <v>874000</v>
      </c>
      <c r="H1632">
        <v>1</v>
      </c>
      <c r="I1632">
        <v>63</v>
      </c>
      <c r="J1632">
        <v>40</v>
      </c>
      <c r="K1632">
        <v>3</v>
      </c>
      <c r="L1632" s="1">
        <v>6549268</v>
      </c>
      <c r="M1632" s="1">
        <v>821278</v>
      </c>
      <c r="N1632">
        <v>31</v>
      </c>
      <c r="O1632">
        <v>64</v>
      </c>
      <c r="P1632">
        <v>60</v>
      </c>
      <c r="Q1632">
        <v>62</v>
      </c>
      <c r="R1632">
        <v>40</v>
      </c>
      <c r="S1632">
        <v>58</v>
      </c>
      <c r="T1632">
        <v>3</v>
      </c>
      <c r="U1632" s="1">
        <v>8010370370</v>
      </c>
      <c r="V1632" s="1">
        <v>1223</v>
      </c>
    </row>
    <row r="1633" spans="1:22" x14ac:dyDescent="0.25">
      <c r="A1633" t="s">
        <v>150</v>
      </c>
      <c r="B1633" s="2">
        <v>39264</v>
      </c>
      <c r="C1633" s="13" t="str">
        <f>INDEX('Regions and subregions'!A:A, MATCH('Data by country'!A1633, 'Regions and subregions'!C:C, 0))</f>
        <v>Oceania</v>
      </c>
      <c r="D1633" s="13">
        <f>INDEX('Regions and subregions'!B:B, MATCH('Data by country'!A1633, 'Regions and subregions'!C:C, 0))</f>
        <v>0</v>
      </c>
      <c r="F1633">
        <v>6</v>
      </c>
      <c r="G1633" s="1">
        <v>300000</v>
      </c>
      <c r="H1633">
        <v>2</v>
      </c>
      <c r="I1633">
        <v>64</v>
      </c>
      <c r="J1633">
        <v>32</v>
      </c>
      <c r="K1633">
        <v>3</v>
      </c>
      <c r="L1633" s="1">
        <v>6396307</v>
      </c>
      <c r="M1633" s="1">
        <v>803376</v>
      </c>
      <c r="N1633">
        <v>32</v>
      </c>
      <c r="O1633">
        <v>63</v>
      </c>
      <c r="P1633">
        <v>59</v>
      </c>
      <c r="Q1633">
        <v>61</v>
      </c>
      <c r="R1633">
        <v>40</v>
      </c>
      <c r="S1633">
        <v>58</v>
      </c>
      <c r="T1633">
        <v>3</v>
      </c>
      <c r="U1633" s="1">
        <v>6329292929</v>
      </c>
      <c r="V1633">
        <v>990</v>
      </c>
    </row>
    <row r="1634" spans="1:22" x14ac:dyDescent="0.25">
      <c r="A1634" t="s">
        <v>150</v>
      </c>
      <c r="B1634" s="2">
        <v>38899</v>
      </c>
      <c r="C1634" s="13" t="str">
        <f>INDEX('Regions and subregions'!A:A, MATCH('Data by country'!A1634, 'Regions and subregions'!C:C, 0))</f>
        <v>Oceania</v>
      </c>
      <c r="D1634" s="13">
        <f>INDEX('Regions and subregions'!B:B, MATCH('Data by country'!A1634, 'Regions and subregions'!C:C, 0))</f>
        <v>0</v>
      </c>
      <c r="G1634" s="1">
        <v>100000</v>
      </c>
      <c r="H1634">
        <v>2</v>
      </c>
      <c r="I1634">
        <v>66</v>
      </c>
      <c r="J1634">
        <v>30</v>
      </c>
      <c r="K1634">
        <v>3</v>
      </c>
      <c r="L1634" s="1">
        <v>6244916</v>
      </c>
      <c r="M1634" s="1">
        <v>785610</v>
      </c>
      <c r="N1634">
        <v>32</v>
      </c>
      <c r="O1634">
        <v>63</v>
      </c>
      <c r="P1634">
        <v>59</v>
      </c>
      <c r="Q1634">
        <v>61</v>
      </c>
      <c r="R1634">
        <v>40</v>
      </c>
      <c r="S1634">
        <v>58</v>
      </c>
      <c r="T1634">
        <v>3</v>
      </c>
      <c r="U1634" s="1">
        <v>5598700444</v>
      </c>
      <c r="V1634">
        <v>897</v>
      </c>
    </row>
    <row r="1635" spans="1:22" x14ac:dyDescent="0.25">
      <c r="A1635" t="s">
        <v>150</v>
      </c>
      <c r="B1635" s="2">
        <v>38534</v>
      </c>
      <c r="C1635" s="13" t="str">
        <f>INDEX('Regions and subregions'!A:A, MATCH('Data by country'!A1635, 'Regions and subregions'!C:C, 0))</f>
        <v>Oceania</v>
      </c>
      <c r="D1635" s="13">
        <f>INDEX('Regions and subregions'!B:B, MATCH('Data by country'!A1635, 'Regions and subregions'!C:C, 0))</f>
        <v>0</v>
      </c>
      <c r="G1635" s="1">
        <v>75000</v>
      </c>
      <c r="H1635">
        <v>2</v>
      </c>
      <c r="I1635">
        <v>67</v>
      </c>
      <c r="J1635">
        <v>34</v>
      </c>
      <c r="K1635">
        <v>4</v>
      </c>
      <c r="L1635" s="1">
        <v>6095437</v>
      </c>
      <c r="M1635" s="1">
        <v>768025</v>
      </c>
      <c r="N1635">
        <v>33</v>
      </c>
      <c r="O1635">
        <v>63</v>
      </c>
      <c r="P1635">
        <v>59</v>
      </c>
      <c r="Q1635">
        <v>61</v>
      </c>
      <c r="R1635">
        <v>40</v>
      </c>
      <c r="S1635">
        <v>57</v>
      </c>
      <c r="T1635">
        <v>3</v>
      </c>
      <c r="U1635" s="1">
        <v>4901584516</v>
      </c>
      <c r="V1635">
        <v>804</v>
      </c>
    </row>
    <row r="1636" spans="1:22" x14ac:dyDescent="0.25">
      <c r="A1636" t="s">
        <v>150</v>
      </c>
      <c r="B1636" s="2">
        <v>38169</v>
      </c>
      <c r="C1636" s="13" t="str">
        <f>INDEX('Regions and subregions'!A:A, MATCH('Data by country'!A1636, 'Regions and subregions'!C:C, 0))</f>
        <v>Oceania</v>
      </c>
      <c r="D1636" s="13">
        <f>INDEX('Regions and subregions'!B:B, MATCH('Data by country'!A1636, 'Regions and subregions'!C:C, 0))</f>
        <v>0</v>
      </c>
      <c r="G1636" s="1">
        <v>48311</v>
      </c>
      <c r="H1636">
        <v>2</v>
      </c>
      <c r="I1636">
        <v>68</v>
      </c>
      <c r="J1636">
        <v>29</v>
      </c>
      <c r="K1636">
        <v>4</v>
      </c>
      <c r="L1636" s="1">
        <v>5948135</v>
      </c>
      <c r="M1636" s="1">
        <v>756603</v>
      </c>
      <c r="N1636">
        <v>33</v>
      </c>
      <c r="O1636">
        <v>62</v>
      </c>
      <c r="P1636">
        <v>58</v>
      </c>
      <c r="Q1636">
        <v>60</v>
      </c>
      <c r="R1636">
        <v>40</v>
      </c>
      <c r="S1636">
        <v>57</v>
      </c>
      <c r="T1636">
        <v>3</v>
      </c>
      <c r="U1636" s="1">
        <v>3927114457</v>
      </c>
      <c r="V1636">
        <v>660</v>
      </c>
    </row>
    <row r="1637" spans="1:22" x14ac:dyDescent="0.25">
      <c r="A1637" t="s">
        <v>150</v>
      </c>
      <c r="B1637" s="2">
        <v>37803</v>
      </c>
      <c r="C1637" s="13" t="str">
        <f>INDEX('Regions and subregions'!A:A, MATCH('Data by country'!A1637, 'Regions and subregions'!C:C, 0))</f>
        <v>Oceania</v>
      </c>
      <c r="D1637" s="13">
        <f>INDEX('Regions and subregions'!B:B, MATCH('Data by country'!A1637, 'Regions and subregions'!C:C, 0))</f>
        <v>0</v>
      </c>
      <c r="G1637" s="1">
        <v>17500</v>
      </c>
      <c r="H1637">
        <v>1</v>
      </c>
      <c r="I1637">
        <v>70</v>
      </c>
      <c r="J1637">
        <v>24</v>
      </c>
      <c r="K1637">
        <v>4</v>
      </c>
      <c r="L1637" s="1">
        <v>5803029</v>
      </c>
      <c r="M1637" s="1">
        <v>745109</v>
      </c>
      <c r="N1637">
        <v>34</v>
      </c>
      <c r="O1637">
        <v>62</v>
      </c>
      <c r="P1637">
        <v>58</v>
      </c>
      <c r="Q1637">
        <v>60</v>
      </c>
      <c r="R1637">
        <v>40</v>
      </c>
      <c r="S1637">
        <v>57</v>
      </c>
      <c r="T1637">
        <v>3</v>
      </c>
      <c r="U1637" s="1">
        <v>3536459120</v>
      </c>
      <c r="V1637">
        <v>609</v>
      </c>
    </row>
    <row r="1638" spans="1:22" x14ac:dyDescent="0.25">
      <c r="A1638" t="s">
        <v>150</v>
      </c>
      <c r="B1638" s="2">
        <v>37438</v>
      </c>
      <c r="C1638" s="13" t="str">
        <f>INDEX('Regions and subregions'!A:A, MATCH('Data by country'!A1638, 'Regions and subregions'!C:C, 0))</f>
        <v>Oceania</v>
      </c>
      <c r="D1638" s="13">
        <f>INDEX('Regions and subregions'!B:B, MATCH('Data by country'!A1638, 'Regions and subregions'!C:C, 0))</f>
        <v>0</v>
      </c>
      <c r="G1638" s="1">
        <v>15000</v>
      </c>
      <c r="H1638">
        <v>1</v>
      </c>
      <c r="I1638">
        <v>71</v>
      </c>
      <c r="J1638">
        <v>23</v>
      </c>
      <c r="K1638">
        <v>4</v>
      </c>
      <c r="L1638" s="1">
        <v>5659946</v>
      </c>
      <c r="M1638" s="1">
        <v>733529</v>
      </c>
      <c r="N1638">
        <v>34</v>
      </c>
      <c r="O1638">
        <v>62</v>
      </c>
      <c r="P1638">
        <v>57</v>
      </c>
      <c r="Q1638">
        <v>59</v>
      </c>
      <c r="R1638">
        <v>40</v>
      </c>
      <c r="S1638">
        <v>57</v>
      </c>
      <c r="T1638">
        <v>3</v>
      </c>
      <c r="U1638" s="1">
        <v>2999542369</v>
      </c>
      <c r="V1638">
        <v>530</v>
      </c>
    </row>
    <row r="1639" spans="1:22" x14ac:dyDescent="0.25">
      <c r="A1639" t="s">
        <v>150</v>
      </c>
      <c r="B1639" s="2">
        <v>37073</v>
      </c>
      <c r="C1639" s="13" t="str">
        <f>INDEX('Regions and subregions'!A:A, MATCH('Data by country'!A1639, 'Regions and subregions'!C:C, 0))</f>
        <v>Oceania</v>
      </c>
      <c r="D1639" s="13">
        <f>INDEX('Regions and subregions'!B:B, MATCH('Data by country'!A1639, 'Regions and subregions'!C:C, 0))</f>
        <v>0</v>
      </c>
      <c r="G1639" s="1">
        <v>10700</v>
      </c>
      <c r="H1639">
        <v>1</v>
      </c>
      <c r="I1639">
        <v>72</v>
      </c>
      <c r="J1639">
        <v>25</v>
      </c>
      <c r="K1639">
        <v>4</v>
      </c>
      <c r="L1639" s="1">
        <v>5518586</v>
      </c>
      <c r="M1639" s="1">
        <v>721831</v>
      </c>
      <c r="N1639">
        <v>35</v>
      </c>
      <c r="O1639">
        <v>61</v>
      </c>
      <c r="P1639">
        <v>57</v>
      </c>
      <c r="Q1639">
        <v>59</v>
      </c>
      <c r="R1639">
        <v>40</v>
      </c>
      <c r="S1639">
        <v>57</v>
      </c>
      <c r="T1639">
        <v>3</v>
      </c>
      <c r="U1639" s="1">
        <v>3081029666</v>
      </c>
      <c r="V1639">
        <v>558</v>
      </c>
    </row>
    <row r="1640" spans="1:22" x14ac:dyDescent="0.25">
      <c r="A1640" t="s">
        <v>150</v>
      </c>
      <c r="B1640" s="2">
        <v>36708</v>
      </c>
      <c r="C1640" s="13" t="str">
        <f>INDEX('Regions and subregions'!A:A, MATCH('Data by country'!A1640, 'Regions and subregions'!C:C, 0))</f>
        <v>Oceania</v>
      </c>
      <c r="D1640" s="13">
        <f>INDEX('Regions and subregions'!B:B, MATCH('Data by country'!A1640, 'Regions and subregions'!C:C, 0))</f>
        <v>0</v>
      </c>
      <c r="G1640" s="1">
        <v>8560</v>
      </c>
      <c r="H1640">
        <v>1</v>
      </c>
      <c r="I1640">
        <v>74</v>
      </c>
      <c r="J1640">
        <v>26</v>
      </c>
      <c r="K1640">
        <v>4</v>
      </c>
      <c r="L1640" s="1">
        <v>5378824</v>
      </c>
      <c r="M1640" s="1">
        <v>710005</v>
      </c>
      <c r="N1640">
        <v>35</v>
      </c>
      <c r="O1640">
        <v>61</v>
      </c>
      <c r="P1640">
        <v>57</v>
      </c>
      <c r="Q1640">
        <v>59</v>
      </c>
      <c r="R1640">
        <v>40</v>
      </c>
      <c r="S1640">
        <v>57</v>
      </c>
      <c r="T1640">
        <v>2</v>
      </c>
      <c r="U1640" s="1">
        <v>3521348155</v>
      </c>
      <c r="V1640">
        <v>655</v>
      </c>
    </row>
    <row r="1641" spans="1:22" x14ac:dyDescent="0.25">
      <c r="A1641" t="s">
        <v>151</v>
      </c>
      <c r="B1641" s="2">
        <v>40360</v>
      </c>
      <c r="C1641" s="13" t="str">
        <f>INDEX('Regions and subregions'!A:A, MATCH('Data by country'!A1641, 'Regions and subregions'!C:C, 0))</f>
        <v>The Americas</v>
      </c>
      <c r="D1641" s="13" t="str">
        <f>INDEX('Regions and subregions'!B:B, MATCH('Data by country'!A1641, 'Regions and subregions'!C:C, 0))</f>
        <v>South America</v>
      </c>
      <c r="G1641" s="1">
        <v>5920858</v>
      </c>
      <c r="H1641">
        <v>20</v>
      </c>
      <c r="I1641">
        <v>25</v>
      </c>
      <c r="J1641">
        <v>163</v>
      </c>
      <c r="K1641">
        <v>6</v>
      </c>
      <c r="L1641" s="1">
        <v>6454548</v>
      </c>
      <c r="M1641" s="1">
        <v>3969547</v>
      </c>
      <c r="N1641">
        <v>24</v>
      </c>
      <c r="O1641">
        <v>74</v>
      </c>
      <c r="P1641">
        <v>70</v>
      </c>
      <c r="Q1641">
        <v>72</v>
      </c>
      <c r="R1641">
        <v>34</v>
      </c>
      <c r="S1641">
        <v>61</v>
      </c>
      <c r="T1641">
        <v>5</v>
      </c>
      <c r="U1641" s="1">
        <v>18331385476</v>
      </c>
      <c r="V1641" s="1">
        <v>2840</v>
      </c>
    </row>
    <row r="1642" spans="1:22" x14ac:dyDescent="0.25">
      <c r="A1642" t="s">
        <v>151</v>
      </c>
      <c r="B1642" s="2">
        <v>39995</v>
      </c>
      <c r="C1642" s="13" t="str">
        <f>INDEX('Regions and subregions'!A:A, MATCH('Data by country'!A1642, 'Regions and subregions'!C:C, 0))</f>
        <v>The Americas</v>
      </c>
      <c r="D1642" s="13" t="str">
        <f>INDEX('Regions and subregions'!B:B, MATCH('Data by country'!A1642, 'Regions and subregions'!C:C, 0))</f>
        <v>South America</v>
      </c>
      <c r="G1642" s="1">
        <v>5618639</v>
      </c>
      <c r="H1642">
        <v>19</v>
      </c>
      <c r="I1642">
        <v>25</v>
      </c>
      <c r="J1642">
        <v>147</v>
      </c>
      <c r="K1642">
        <v>7</v>
      </c>
      <c r="L1642" s="1">
        <v>6341892</v>
      </c>
      <c r="M1642" s="1">
        <v>3862212</v>
      </c>
      <c r="N1642">
        <v>24</v>
      </c>
      <c r="O1642">
        <v>74</v>
      </c>
      <c r="P1642">
        <v>70</v>
      </c>
      <c r="Q1642">
        <v>72</v>
      </c>
      <c r="R1642">
        <v>34</v>
      </c>
      <c r="S1642">
        <v>61</v>
      </c>
      <c r="T1642">
        <v>5</v>
      </c>
      <c r="U1642" s="1">
        <v>14295003243</v>
      </c>
      <c r="V1642" s="1">
        <v>2254</v>
      </c>
    </row>
    <row r="1643" spans="1:22" x14ac:dyDescent="0.25">
      <c r="A1643" t="s">
        <v>151</v>
      </c>
      <c r="B1643" s="2">
        <v>39630</v>
      </c>
      <c r="C1643" s="13" t="str">
        <f>INDEX('Regions and subregions'!A:A, MATCH('Data by country'!A1643, 'Regions and subregions'!C:C, 0))</f>
        <v>The Americas</v>
      </c>
      <c r="D1643" s="13" t="str">
        <f>INDEX('Regions and subregions'!B:B, MATCH('Data by country'!A1643, 'Regions and subregions'!C:C, 0))</f>
        <v>South America</v>
      </c>
      <c r="G1643" s="1">
        <v>5790759</v>
      </c>
      <c r="H1643">
        <v>14</v>
      </c>
      <c r="I1643">
        <v>26</v>
      </c>
      <c r="J1643">
        <v>162</v>
      </c>
      <c r="K1643">
        <v>6</v>
      </c>
      <c r="L1643" s="1">
        <v>6230242</v>
      </c>
      <c r="M1643" s="1">
        <v>3756836</v>
      </c>
      <c r="N1643">
        <v>25</v>
      </c>
      <c r="O1643">
        <v>74</v>
      </c>
      <c r="P1643">
        <v>70</v>
      </c>
      <c r="Q1643">
        <v>72</v>
      </c>
      <c r="R1643">
        <v>34</v>
      </c>
      <c r="S1643">
        <v>61</v>
      </c>
      <c r="T1643">
        <v>5</v>
      </c>
      <c r="U1643" s="1">
        <v>16886549387</v>
      </c>
      <c r="V1643" s="1">
        <v>2710</v>
      </c>
    </row>
    <row r="1644" spans="1:22" x14ac:dyDescent="0.25">
      <c r="A1644" t="s">
        <v>151</v>
      </c>
      <c r="B1644" s="2">
        <v>39264</v>
      </c>
      <c r="C1644" s="13" t="str">
        <f>INDEX('Regions and subregions'!A:A, MATCH('Data by country'!A1644, 'Regions and subregions'!C:C, 0))</f>
        <v>The Americas</v>
      </c>
      <c r="D1644" s="13" t="str">
        <f>INDEX('Regions and subregions'!B:B, MATCH('Data by country'!A1644, 'Regions and subregions'!C:C, 0))</f>
        <v>South America</v>
      </c>
      <c r="F1644">
        <v>39</v>
      </c>
      <c r="G1644" s="1">
        <v>4694361</v>
      </c>
      <c r="H1644">
        <v>11</v>
      </c>
      <c r="I1644">
        <v>27</v>
      </c>
      <c r="J1644">
        <v>122</v>
      </c>
      <c r="K1644">
        <v>6</v>
      </c>
      <c r="L1644" s="1">
        <v>6119295</v>
      </c>
      <c r="M1644" s="1">
        <v>3653219</v>
      </c>
      <c r="N1644">
        <v>25</v>
      </c>
      <c r="O1644">
        <v>74</v>
      </c>
      <c r="P1644">
        <v>70</v>
      </c>
      <c r="Q1644">
        <v>72</v>
      </c>
      <c r="R1644">
        <v>35</v>
      </c>
      <c r="S1644">
        <v>60</v>
      </c>
      <c r="T1644">
        <v>5</v>
      </c>
      <c r="U1644" s="1">
        <v>12222355341</v>
      </c>
      <c r="V1644" s="1">
        <v>1997</v>
      </c>
    </row>
    <row r="1645" spans="1:22" x14ac:dyDescent="0.25">
      <c r="A1645" t="s">
        <v>151</v>
      </c>
      <c r="B1645" s="2">
        <v>38899</v>
      </c>
      <c r="C1645" s="13" t="str">
        <f>INDEX('Regions and subregions'!A:A, MATCH('Data by country'!A1645, 'Regions and subregions'!C:C, 0))</f>
        <v>The Americas</v>
      </c>
      <c r="D1645" s="13" t="str">
        <f>INDEX('Regions and subregions'!B:B, MATCH('Data by country'!A1645, 'Regions and subregions'!C:C, 0))</f>
        <v>South America</v>
      </c>
      <c r="G1645" s="1">
        <v>3232842</v>
      </c>
      <c r="H1645">
        <v>8</v>
      </c>
      <c r="I1645">
        <v>28</v>
      </c>
      <c r="J1645">
        <v>101</v>
      </c>
      <c r="K1645">
        <v>7</v>
      </c>
      <c r="L1645" s="1">
        <v>6008597</v>
      </c>
      <c r="M1645" s="1">
        <v>3551081</v>
      </c>
      <c r="N1645">
        <v>25</v>
      </c>
      <c r="O1645">
        <v>74</v>
      </c>
      <c r="P1645">
        <v>69</v>
      </c>
      <c r="Q1645">
        <v>71</v>
      </c>
      <c r="R1645">
        <v>35</v>
      </c>
      <c r="S1645">
        <v>60</v>
      </c>
      <c r="T1645">
        <v>5</v>
      </c>
      <c r="U1645" s="1">
        <v>9275210016</v>
      </c>
      <c r="V1645" s="1">
        <v>1544</v>
      </c>
    </row>
    <row r="1646" spans="1:22" x14ac:dyDescent="0.25">
      <c r="A1646" t="s">
        <v>151</v>
      </c>
      <c r="B1646" s="2">
        <v>38534</v>
      </c>
      <c r="C1646" s="13" t="str">
        <f>INDEX('Regions and subregions'!A:A, MATCH('Data by country'!A1646, 'Regions and subregions'!C:C, 0))</f>
        <v>The Americas</v>
      </c>
      <c r="D1646" s="13" t="str">
        <f>INDEX('Regions and subregions'!B:B, MATCH('Data by country'!A1646, 'Regions and subregions'!C:C, 0))</f>
        <v>South America</v>
      </c>
      <c r="G1646" s="1">
        <v>1887000</v>
      </c>
      <c r="H1646">
        <v>8</v>
      </c>
      <c r="I1646">
        <v>29</v>
      </c>
      <c r="J1646">
        <v>86</v>
      </c>
      <c r="K1646">
        <v>7</v>
      </c>
      <c r="L1646" s="1">
        <v>5897816</v>
      </c>
      <c r="M1646" s="1">
        <v>3450222</v>
      </c>
      <c r="N1646">
        <v>26</v>
      </c>
      <c r="O1646">
        <v>73</v>
      </c>
      <c r="P1646">
        <v>69</v>
      </c>
      <c r="Q1646">
        <v>71</v>
      </c>
      <c r="R1646">
        <v>36</v>
      </c>
      <c r="S1646">
        <v>59</v>
      </c>
      <c r="T1646">
        <v>5</v>
      </c>
      <c r="U1646" s="1">
        <v>7473231062</v>
      </c>
      <c r="V1646" s="1">
        <v>1267</v>
      </c>
    </row>
    <row r="1647" spans="1:22" x14ac:dyDescent="0.25">
      <c r="A1647" t="s">
        <v>151</v>
      </c>
      <c r="B1647" s="2">
        <v>38169</v>
      </c>
      <c r="C1647" s="13" t="str">
        <f>INDEX('Regions and subregions'!A:A, MATCH('Data by country'!A1647, 'Regions and subregions'!C:C, 0))</f>
        <v>The Americas</v>
      </c>
      <c r="D1647" s="13" t="str">
        <f>INDEX('Regions and subregions'!B:B, MATCH('Data by country'!A1647, 'Regions and subregions'!C:C, 0))</f>
        <v>South America</v>
      </c>
      <c r="G1647" s="1">
        <v>1749048</v>
      </c>
      <c r="H1647">
        <v>3</v>
      </c>
      <c r="I1647">
        <v>31</v>
      </c>
      <c r="J1647">
        <v>81</v>
      </c>
      <c r="K1647">
        <v>7</v>
      </c>
      <c r="L1647" s="1">
        <v>5786836</v>
      </c>
      <c r="M1647" s="1">
        <v>3348263</v>
      </c>
      <c r="N1647">
        <v>26</v>
      </c>
      <c r="O1647">
        <v>73</v>
      </c>
      <c r="P1647">
        <v>69</v>
      </c>
      <c r="Q1647">
        <v>71</v>
      </c>
      <c r="R1647">
        <v>36</v>
      </c>
      <c r="S1647">
        <v>59</v>
      </c>
      <c r="T1647">
        <v>5</v>
      </c>
      <c r="U1647" s="1">
        <v>6949760483</v>
      </c>
      <c r="V1647" s="1">
        <v>1201</v>
      </c>
    </row>
    <row r="1648" spans="1:22" x14ac:dyDescent="0.25">
      <c r="A1648" t="s">
        <v>151</v>
      </c>
      <c r="B1648" s="2">
        <v>37803</v>
      </c>
      <c r="C1648" s="13" t="str">
        <f>INDEX('Regions and subregions'!A:A, MATCH('Data by country'!A1648, 'Regions and subregions'!C:C, 0))</f>
        <v>The Americas</v>
      </c>
      <c r="D1648" s="13" t="str">
        <f>INDEX('Regions and subregions'!B:B, MATCH('Data by country'!A1648, 'Regions and subregions'!C:C, 0))</f>
        <v>South America</v>
      </c>
      <c r="G1648" s="1">
        <v>1770345</v>
      </c>
      <c r="H1648">
        <v>2</v>
      </c>
      <c r="I1648">
        <v>32</v>
      </c>
      <c r="J1648">
        <v>70</v>
      </c>
      <c r="K1648">
        <v>7</v>
      </c>
      <c r="L1648" s="1">
        <v>5675754</v>
      </c>
      <c r="M1648" s="1">
        <v>3247666</v>
      </c>
      <c r="N1648">
        <v>27</v>
      </c>
      <c r="O1648">
        <v>73</v>
      </c>
      <c r="P1648">
        <v>69</v>
      </c>
      <c r="Q1648">
        <v>71</v>
      </c>
      <c r="R1648">
        <v>37</v>
      </c>
      <c r="S1648">
        <v>59</v>
      </c>
      <c r="T1648">
        <v>5</v>
      </c>
      <c r="U1648" s="1">
        <v>5551643681</v>
      </c>
      <c r="V1648">
        <v>978</v>
      </c>
    </row>
    <row r="1649" spans="1:22" x14ac:dyDescent="0.25">
      <c r="A1649" t="s">
        <v>151</v>
      </c>
      <c r="B1649" s="2">
        <v>37438</v>
      </c>
      <c r="C1649" s="13" t="str">
        <f>INDEX('Regions and subregions'!A:A, MATCH('Data by country'!A1649, 'Regions and subregions'!C:C, 0))</f>
        <v>The Americas</v>
      </c>
      <c r="D1649" s="13" t="str">
        <f>INDEX('Regions and subregions'!B:B, MATCH('Data by country'!A1649, 'Regions and subregions'!C:C, 0))</f>
        <v>South America</v>
      </c>
      <c r="G1649" s="1">
        <v>1667018</v>
      </c>
      <c r="H1649">
        <v>2</v>
      </c>
      <c r="I1649">
        <v>33</v>
      </c>
      <c r="J1649">
        <v>78</v>
      </c>
      <c r="K1649">
        <v>9</v>
      </c>
      <c r="L1649" s="1">
        <v>5564709</v>
      </c>
      <c r="M1649" s="1">
        <v>3148512</v>
      </c>
      <c r="N1649">
        <v>27</v>
      </c>
      <c r="O1649">
        <v>73</v>
      </c>
      <c r="P1649">
        <v>68</v>
      </c>
      <c r="Q1649">
        <v>71</v>
      </c>
      <c r="R1649">
        <v>37</v>
      </c>
      <c r="S1649">
        <v>58</v>
      </c>
      <c r="T1649">
        <v>4</v>
      </c>
      <c r="U1649" s="1">
        <v>5045545609</v>
      </c>
      <c r="V1649">
        <v>907</v>
      </c>
    </row>
    <row r="1650" spans="1:22" x14ac:dyDescent="0.25">
      <c r="A1650" t="s">
        <v>151</v>
      </c>
      <c r="B1650" s="2">
        <v>37073</v>
      </c>
      <c r="C1650" s="13" t="str">
        <f>INDEX('Regions and subregions'!A:A, MATCH('Data by country'!A1650, 'Regions and subregions'!C:C, 0))</f>
        <v>The Americas</v>
      </c>
      <c r="D1650" s="13" t="str">
        <f>INDEX('Regions and subregions'!B:B, MATCH('Data by country'!A1650, 'Regions and subregions'!C:C, 0))</f>
        <v>South America</v>
      </c>
      <c r="G1650" s="1">
        <v>1150000</v>
      </c>
      <c r="H1650">
        <v>1</v>
      </c>
      <c r="I1650">
        <v>34</v>
      </c>
      <c r="J1650">
        <v>106</v>
      </c>
      <c r="K1650">
        <v>9</v>
      </c>
      <c r="L1650" s="1">
        <v>5453921</v>
      </c>
      <c r="M1650" s="1">
        <v>3050923</v>
      </c>
      <c r="N1650">
        <v>28</v>
      </c>
      <c r="O1650">
        <v>73</v>
      </c>
      <c r="P1650">
        <v>68</v>
      </c>
      <c r="Q1650">
        <v>70</v>
      </c>
      <c r="R1650">
        <v>38</v>
      </c>
      <c r="S1650">
        <v>58</v>
      </c>
      <c r="T1650">
        <v>4</v>
      </c>
      <c r="U1650" s="1">
        <v>6445764901</v>
      </c>
      <c r="V1650" s="1">
        <v>1182</v>
      </c>
    </row>
    <row r="1651" spans="1:22" x14ac:dyDescent="0.25">
      <c r="A1651" t="s">
        <v>151</v>
      </c>
      <c r="B1651" s="2">
        <v>36708</v>
      </c>
      <c r="C1651" s="13" t="str">
        <f>INDEX('Regions and subregions'!A:A, MATCH('Data by country'!A1651, 'Regions and subregions'!C:C, 0))</f>
        <v>The Americas</v>
      </c>
      <c r="D1651" s="13" t="str">
        <f>INDEX('Regions and subregions'!B:B, MATCH('Data by country'!A1651, 'Regions and subregions'!C:C, 0))</f>
        <v>South America</v>
      </c>
      <c r="G1651" s="1">
        <v>820810</v>
      </c>
      <c r="H1651">
        <v>1</v>
      </c>
      <c r="I1651">
        <v>35</v>
      </c>
      <c r="J1651">
        <v>122</v>
      </c>
      <c r="K1651">
        <v>9</v>
      </c>
      <c r="L1651" s="1">
        <v>5343539</v>
      </c>
      <c r="M1651" s="1">
        <v>2954977</v>
      </c>
      <c r="N1651">
        <v>28</v>
      </c>
      <c r="O1651">
        <v>72</v>
      </c>
      <c r="P1651">
        <v>68</v>
      </c>
      <c r="Q1651">
        <v>70</v>
      </c>
      <c r="R1651">
        <v>38</v>
      </c>
      <c r="S1651">
        <v>57</v>
      </c>
      <c r="T1651">
        <v>4</v>
      </c>
      <c r="U1651" s="1">
        <v>7071265939</v>
      </c>
      <c r="V1651" s="1">
        <v>1323</v>
      </c>
    </row>
    <row r="1652" spans="1:22" x14ac:dyDescent="0.25">
      <c r="A1652" t="s">
        <v>152</v>
      </c>
      <c r="B1652" s="2">
        <v>40360</v>
      </c>
      <c r="C1652" s="13" t="str">
        <f>INDEX('Regions and subregions'!A:A, MATCH('Data by country'!A1652, 'Regions and subregions'!C:C, 0))</f>
        <v>The Americas</v>
      </c>
      <c r="D1652" s="13" t="str">
        <f>INDEX('Regions and subregions'!B:B, MATCH('Data by country'!A1652, 'Regions and subregions'!C:C, 0))</f>
        <v>South America</v>
      </c>
      <c r="E1652">
        <v>76</v>
      </c>
      <c r="G1652" s="1">
        <v>29115149</v>
      </c>
      <c r="H1652">
        <v>34</v>
      </c>
      <c r="I1652">
        <v>19</v>
      </c>
      <c r="J1652">
        <v>269</v>
      </c>
      <c r="K1652">
        <v>5</v>
      </c>
      <c r="L1652" s="1">
        <v>29076512</v>
      </c>
      <c r="M1652" s="1">
        <v>20818783</v>
      </c>
      <c r="N1652">
        <v>20</v>
      </c>
      <c r="O1652">
        <v>76</v>
      </c>
      <c r="P1652">
        <v>71</v>
      </c>
      <c r="Q1652">
        <v>74</v>
      </c>
      <c r="R1652">
        <v>30</v>
      </c>
      <c r="S1652">
        <v>64</v>
      </c>
      <c r="T1652">
        <v>6</v>
      </c>
      <c r="U1652" s="1">
        <v>153882824181</v>
      </c>
      <c r="V1652" s="1">
        <v>5292</v>
      </c>
    </row>
    <row r="1653" spans="1:22" x14ac:dyDescent="0.25">
      <c r="A1653" t="s">
        <v>152</v>
      </c>
      <c r="B1653" s="2">
        <v>39995</v>
      </c>
      <c r="C1653" s="13" t="str">
        <f>INDEX('Regions and subregions'!A:A, MATCH('Data by country'!A1653, 'Regions and subregions'!C:C, 0))</f>
        <v>The Americas</v>
      </c>
      <c r="D1653" s="13" t="str">
        <f>INDEX('Regions and subregions'!B:B, MATCH('Data by country'!A1653, 'Regions and subregions'!C:C, 0))</f>
        <v>South America</v>
      </c>
      <c r="E1653">
        <v>78</v>
      </c>
      <c r="F1653">
        <v>41</v>
      </c>
      <c r="G1653" s="1">
        <v>24700361</v>
      </c>
      <c r="H1653">
        <v>31</v>
      </c>
      <c r="I1653">
        <v>21</v>
      </c>
      <c r="J1653">
        <v>236</v>
      </c>
      <c r="K1653">
        <v>5</v>
      </c>
      <c r="L1653" s="1">
        <v>28765162</v>
      </c>
      <c r="M1653" s="1">
        <v>20567091</v>
      </c>
      <c r="N1653">
        <v>21</v>
      </c>
      <c r="O1653">
        <v>76</v>
      </c>
      <c r="P1653">
        <v>71</v>
      </c>
      <c r="Q1653">
        <v>74</v>
      </c>
      <c r="R1653">
        <v>30</v>
      </c>
      <c r="S1653">
        <v>64</v>
      </c>
      <c r="T1653">
        <v>6</v>
      </c>
      <c r="U1653" s="1">
        <v>126923120549</v>
      </c>
      <c r="V1653" s="1">
        <v>4412</v>
      </c>
    </row>
    <row r="1654" spans="1:22" x14ac:dyDescent="0.25">
      <c r="A1654" t="s">
        <v>152</v>
      </c>
      <c r="B1654" s="2">
        <v>39630</v>
      </c>
      <c r="C1654" s="13" t="str">
        <f>INDEX('Regions and subregions'!A:A, MATCH('Data by country'!A1654, 'Regions and subregions'!C:C, 0))</f>
        <v>The Americas</v>
      </c>
      <c r="D1654" s="13" t="str">
        <f>INDEX('Regions and subregions'!B:B, MATCH('Data by country'!A1654, 'Regions and subregions'!C:C, 0))</f>
        <v>South America</v>
      </c>
      <c r="E1654">
        <v>55</v>
      </c>
      <c r="F1654">
        <v>40</v>
      </c>
      <c r="G1654" s="1">
        <v>20951834</v>
      </c>
      <c r="H1654">
        <v>31</v>
      </c>
      <c r="I1654">
        <v>22</v>
      </c>
      <c r="J1654">
        <v>256</v>
      </c>
      <c r="K1654">
        <v>6</v>
      </c>
      <c r="L1654" s="1">
        <v>28463338</v>
      </c>
      <c r="M1654" s="1">
        <v>20322823</v>
      </c>
      <c r="N1654">
        <v>21</v>
      </c>
      <c r="O1654">
        <v>76</v>
      </c>
      <c r="P1654">
        <v>71</v>
      </c>
      <c r="Q1654">
        <v>73</v>
      </c>
      <c r="R1654">
        <v>31</v>
      </c>
      <c r="S1654">
        <v>63</v>
      </c>
      <c r="T1654">
        <v>6</v>
      </c>
      <c r="U1654" s="1">
        <v>126822739600</v>
      </c>
      <c r="V1654" s="1">
        <v>4456</v>
      </c>
    </row>
    <row r="1655" spans="1:22" x14ac:dyDescent="0.25">
      <c r="A1655" t="s">
        <v>152</v>
      </c>
      <c r="B1655" s="2">
        <v>39264</v>
      </c>
      <c r="C1655" s="13" t="str">
        <f>INDEX('Regions and subregions'!A:A, MATCH('Data by country'!A1655, 'Regions and subregions'!C:C, 0))</f>
        <v>The Americas</v>
      </c>
      <c r="D1655" s="13" t="str">
        <f>INDEX('Regions and subregions'!B:B, MATCH('Data by country'!A1655, 'Regions and subregions'!C:C, 0))</f>
        <v>South America</v>
      </c>
      <c r="F1655">
        <v>38</v>
      </c>
      <c r="G1655" s="1">
        <v>15417247</v>
      </c>
      <c r="H1655">
        <v>25</v>
      </c>
      <c r="I1655">
        <v>24</v>
      </c>
      <c r="J1655">
        <v>194</v>
      </c>
      <c r="K1655">
        <v>5</v>
      </c>
      <c r="L1655" s="1">
        <v>28166078</v>
      </c>
      <c r="M1655" s="1">
        <v>20082414</v>
      </c>
      <c r="N1655">
        <v>21</v>
      </c>
      <c r="O1655">
        <v>76</v>
      </c>
      <c r="P1655">
        <v>70</v>
      </c>
      <c r="Q1655">
        <v>73</v>
      </c>
      <c r="R1655">
        <v>31</v>
      </c>
      <c r="S1655">
        <v>63</v>
      </c>
      <c r="T1655">
        <v>6</v>
      </c>
      <c r="U1655" s="1">
        <v>107233299365</v>
      </c>
      <c r="V1655" s="1">
        <v>3807</v>
      </c>
    </row>
    <row r="1656" spans="1:22" x14ac:dyDescent="0.25">
      <c r="A1656" t="s">
        <v>152</v>
      </c>
      <c r="B1656" s="2">
        <v>38899</v>
      </c>
      <c r="C1656" s="13" t="str">
        <f>INDEX('Regions and subregions'!A:A, MATCH('Data by country'!A1656, 'Regions and subregions'!C:C, 0))</f>
        <v>The Americas</v>
      </c>
      <c r="D1656" s="13" t="str">
        <f>INDEX('Regions and subregions'!B:B, MATCH('Data by country'!A1656, 'Regions and subregions'!C:C, 0))</f>
        <v>South America</v>
      </c>
      <c r="E1656">
        <v>119</v>
      </c>
      <c r="F1656">
        <v>37</v>
      </c>
      <c r="G1656" s="1">
        <v>9120000</v>
      </c>
      <c r="H1656">
        <v>21</v>
      </c>
      <c r="I1656">
        <v>26</v>
      </c>
      <c r="J1656">
        <v>150</v>
      </c>
      <c r="K1656">
        <v>5</v>
      </c>
      <c r="L1656" s="1">
        <v>27866387</v>
      </c>
      <c r="M1656" s="1">
        <v>19840868</v>
      </c>
      <c r="N1656">
        <v>22</v>
      </c>
      <c r="O1656">
        <v>76</v>
      </c>
      <c r="P1656">
        <v>70</v>
      </c>
      <c r="Q1656">
        <v>73</v>
      </c>
      <c r="R1656">
        <v>32</v>
      </c>
      <c r="S1656">
        <v>63</v>
      </c>
      <c r="T1656">
        <v>6</v>
      </c>
      <c r="U1656" s="1">
        <v>92303809836</v>
      </c>
      <c r="V1656" s="1">
        <v>3312</v>
      </c>
    </row>
    <row r="1657" spans="1:22" x14ac:dyDescent="0.25">
      <c r="A1657" t="s">
        <v>152</v>
      </c>
      <c r="B1657" s="2">
        <v>38534</v>
      </c>
      <c r="C1657" s="13" t="str">
        <f>INDEX('Regions and subregions'!A:A, MATCH('Data by country'!A1657, 'Regions and subregions'!C:C, 0))</f>
        <v>The Americas</v>
      </c>
      <c r="D1657" s="13" t="str">
        <f>INDEX('Regions and subregions'!B:B, MATCH('Data by country'!A1657, 'Regions and subregions'!C:C, 0))</f>
        <v>South America</v>
      </c>
      <c r="E1657">
        <v>119</v>
      </c>
      <c r="F1657">
        <v>36</v>
      </c>
      <c r="G1657" s="1">
        <v>5583356</v>
      </c>
      <c r="H1657">
        <v>17</v>
      </c>
      <c r="I1657">
        <v>28</v>
      </c>
      <c r="J1657">
        <v>127</v>
      </c>
      <c r="K1657">
        <v>4</v>
      </c>
      <c r="L1657" s="1">
        <v>27558769</v>
      </c>
      <c r="M1657" s="1">
        <v>19594285</v>
      </c>
      <c r="N1657">
        <v>22</v>
      </c>
      <c r="O1657">
        <v>75</v>
      </c>
      <c r="P1657">
        <v>70</v>
      </c>
      <c r="Q1657">
        <v>72</v>
      </c>
      <c r="R1657">
        <v>32</v>
      </c>
      <c r="S1657">
        <v>63</v>
      </c>
      <c r="T1657">
        <v>5</v>
      </c>
      <c r="U1657" s="1">
        <v>79385073422</v>
      </c>
      <c r="V1657" s="1">
        <v>2881</v>
      </c>
    </row>
    <row r="1658" spans="1:22" x14ac:dyDescent="0.25">
      <c r="A1658" t="s">
        <v>152</v>
      </c>
      <c r="B1658" s="2">
        <v>38169</v>
      </c>
      <c r="C1658" s="13" t="str">
        <f>INDEX('Regions and subregions'!A:A, MATCH('Data by country'!A1658, 'Regions and subregions'!C:C, 0))</f>
        <v>The Americas</v>
      </c>
      <c r="D1658" s="13" t="str">
        <f>INDEX('Regions and subregions'!B:B, MATCH('Data by country'!A1658, 'Regions and subregions'!C:C, 0))</f>
        <v>South America</v>
      </c>
      <c r="F1658">
        <v>34</v>
      </c>
      <c r="G1658" s="1">
        <v>4092558</v>
      </c>
      <c r="H1658">
        <v>14</v>
      </c>
      <c r="I1658">
        <v>30</v>
      </c>
      <c r="J1658">
        <v>111</v>
      </c>
      <c r="K1658">
        <v>4</v>
      </c>
      <c r="L1658" s="1">
        <v>27242033</v>
      </c>
      <c r="M1658" s="1">
        <v>19347292</v>
      </c>
      <c r="N1658">
        <v>22</v>
      </c>
      <c r="O1658">
        <v>75</v>
      </c>
      <c r="P1658">
        <v>70</v>
      </c>
      <c r="Q1658">
        <v>72</v>
      </c>
      <c r="R1658">
        <v>32</v>
      </c>
      <c r="S1658">
        <v>62</v>
      </c>
      <c r="T1658">
        <v>5</v>
      </c>
      <c r="U1658" s="1">
        <v>69725009965</v>
      </c>
      <c r="V1658" s="1">
        <v>2559</v>
      </c>
    </row>
    <row r="1659" spans="1:22" x14ac:dyDescent="0.25">
      <c r="A1659" t="s">
        <v>152</v>
      </c>
      <c r="B1659" s="2">
        <v>37803</v>
      </c>
      <c r="C1659" s="13" t="str">
        <f>INDEX('Regions and subregions'!A:A, MATCH('Data by country'!A1659, 'Regions and subregions'!C:C, 0))</f>
        <v>The Americas</v>
      </c>
      <c r="D1659" s="13" t="str">
        <f>INDEX('Regions and subregions'!B:B, MATCH('Data by country'!A1659, 'Regions and subregions'!C:C, 0))</f>
        <v>South America</v>
      </c>
      <c r="G1659" s="1">
        <v>2930343</v>
      </c>
      <c r="H1659">
        <v>12</v>
      </c>
      <c r="I1659">
        <v>32</v>
      </c>
      <c r="J1659">
        <v>102</v>
      </c>
      <c r="K1659">
        <v>5</v>
      </c>
      <c r="L1659" s="1">
        <v>26916342</v>
      </c>
      <c r="M1659" s="1">
        <v>19094453</v>
      </c>
      <c r="N1659">
        <v>23</v>
      </c>
      <c r="O1659">
        <v>74</v>
      </c>
      <c r="P1659">
        <v>69</v>
      </c>
      <c r="Q1659">
        <v>72</v>
      </c>
      <c r="R1659">
        <v>33</v>
      </c>
      <c r="S1659">
        <v>62</v>
      </c>
      <c r="T1659">
        <v>5</v>
      </c>
      <c r="U1659" s="1">
        <v>61346725170</v>
      </c>
      <c r="V1659" s="1">
        <v>2279</v>
      </c>
    </row>
    <row r="1660" spans="1:22" x14ac:dyDescent="0.25">
      <c r="A1660" t="s">
        <v>152</v>
      </c>
      <c r="B1660" s="2">
        <v>37438</v>
      </c>
      <c r="C1660" s="13" t="str">
        <f>INDEX('Regions and subregions'!A:A, MATCH('Data by country'!A1660, 'Regions and subregions'!C:C, 0))</f>
        <v>The Americas</v>
      </c>
      <c r="D1660" s="13" t="str">
        <f>INDEX('Regions and subregions'!B:B, MATCH('Data by country'!A1660, 'Regions and subregions'!C:C, 0))</f>
        <v>South America</v>
      </c>
      <c r="G1660" s="1">
        <v>2306943</v>
      </c>
      <c r="H1660">
        <v>9</v>
      </c>
      <c r="I1660">
        <v>35</v>
      </c>
      <c r="J1660">
        <v>102</v>
      </c>
      <c r="K1660">
        <v>5</v>
      </c>
      <c r="L1660" s="1">
        <v>26579252</v>
      </c>
      <c r="M1660" s="1">
        <v>18834058</v>
      </c>
      <c r="N1660">
        <v>23</v>
      </c>
      <c r="O1660">
        <v>74</v>
      </c>
      <c r="P1660">
        <v>69</v>
      </c>
      <c r="Q1660">
        <v>71</v>
      </c>
      <c r="R1660">
        <v>33</v>
      </c>
      <c r="S1660">
        <v>62</v>
      </c>
      <c r="T1660">
        <v>5</v>
      </c>
      <c r="U1660" s="1">
        <v>56772338815</v>
      </c>
      <c r="V1660" s="1">
        <v>2136</v>
      </c>
    </row>
    <row r="1661" spans="1:22" x14ac:dyDescent="0.25">
      <c r="A1661" t="s">
        <v>152</v>
      </c>
      <c r="B1661" s="2">
        <v>37073</v>
      </c>
      <c r="C1661" s="13" t="str">
        <f>INDEX('Regions and subregions'!A:A, MATCH('Data by country'!A1661, 'Regions and subregions'!C:C, 0))</f>
        <v>The Americas</v>
      </c>
      <c r="D1661" s="13" t="str">
        <f>INDEX('Regions and subregions'!B:B, MATCH('Data by country'!A1661, 'Regions and subregions'!C:C, 0))</f>
        <v>South America</v>
      </c>
      <c r="G1661" s="1">
        <v>1793284</v>
      </c>
      <c r="H1661">
        <v>8</v>
      </c>
      <c r="I1661">
        <v>38</v>
      </c>
      <c r="J1661">
        <v>96</v>
      </c>
      <c r="K1661">
        <v>5</v>
      </c>
      <c r="L1661" s="1">
        <v>26228274</v>
      </c>
      <c r="M1661" s="1">
        <v>18564372</v>
      </c>
      <c r="N1661">
        <v>24</v>
      </c>
      <c r="O1661">
        <v>74</v>
      </c>
      <c r="P1661">
        <v>68</v>
      </c>
      <c r="Q1661">
        <v>71</v>
      </c>
      <c r="R1661">
        <v>34</v>
      </c>
      <c r="S1661">
        <v>61</v>
      </c>
      <c r="T1661">
        <v>5</v>
      </c>
      <c r="U1661" s="1">
        <v>53935760985</v>
      </c>
      <c r="V1661" s="1">
        <v>2056</v>
      </c>
    </row>
    <row r="1662" spans="1:22" x14ac:dyDescent="0.25">
      <c r="A1662" t="s">
        <v>152</v>
      </c>
      <c r="B1662" s="2">
        <v>36708</v>
      </c>
      <c r="C1662" s="13" t="str">
        <f>INDEX('Regions and subregions'!A:A, MATCH('Data by country'!A1662, 'Regions and subregions'!C:C, 0))</f>
        <v>The Americas</v>
      </c>
      <c r="D1662" s="13" t="str">
        <f>INDEX('Regions and subregions'!B:B, MATCH('Data by country'!A1662, 'Regions and subregions'!C:C, 0))</f>
        <v>South America</v>
      </c>
      <c r="G1662" s="1">
        <v>1273857</v>
      </c>
      <c r="H1662">
        <v>3</v>
      </c>
      <c r="I1662">
        <v>41</v>
      </c>
      <c r="J1662">
        <v>96</v>
      </c>
      <c r="K1662">
        <v>5</v>
      </c>
      <c r="L1662" s="1">
        <v>25861887</v>
      </c>
      <c r="M1662" s="1">
        <v>18284354</v>
      </c>
      <c r="N1662">
        <v>24</v>
      </c>
      <c r="O1662">
        <v>73</v>
      </c>
      <c r="P1662">
        <v>68</v>
      </c>
      <c r="Q1662">
        <v>70</v>
      </c>
      <c r="R1662">
        <v>34</v>
      </c>
      <c r="S1662">
        <v>61</v>
      </c>
      <c r="T1662">
        <v>5</v>
      </c>
      <c r="U1662" s="1">
        <v>53290390318</v>
      </c>
      <c r="V1662" s="1">
        <v>2061</v>
      </c>
    </row>
    <row r="1663" spans="1:22" x14ac:dyDescent="0.25">
      <c r="A1663" t="s">
        <v>153</v>
      </c>
      <c r="B1663" s="2">
        <v>40360</v>
      </c>
      <c r="C1663" s="13" t="str">
        <f>INDEX('Regions and subregions'!A:A, MATCH('Data by country'!A1663, 'Regions and subregions'!C:C, 0))</f>
        <v>Asia</v>
      </c>
      <c r="D1663" s="13">
        <f>INDEX('Regions and subregions'!B:B, MATCH('Data by country'!A1663, 'Regions and subregions'!C:C, 0))</f>
        <v>0</v>
      </c>
      <c r="G1663" s="1">
        <v>79895646</v>
      </c>
      <c r="H1663">
        <v>25</v>
      </c>
      <c r="I1663">
        <v>29</v>
      </c>
      <c r="J1663">
        <v>77</v>
      </c>
      <c r="K1663">
        <v>4</v>
      </c>
      <c r="L1663" s="1">
        <v>93260798</v>
      </c>
      <c r="M1663" s="1">
        <v>61925170</v>
      </c>
      <c r="N1663">
        <v>25</v>
      </c>
      <c r="O1663">
        <v>72</v>
      </c>
      <c r="P1663">
        <v>65</v>
      </c>
      <c r="Q1663">
        <v>68</v>
      </c>
      <c r="R1663">
        <v>35</v>
      </c>
      <c r="S1663">
        <v>61</v>
      </c>
      <c r="T1663">
        <v>4</v>
      </c>
      <c r="U1663" s="1">
        <v>199589447424</v>
      </c>
      <c r="V1663" s="1">
        <v>2140</v>
      </c>
    </row>
    <row r="1664" spans="1:22" x14ac:dyDescent="0.25">
      <c r="A1664" t="s">
        <v>153</v>
      </c>
      <c r="B1664" s="2">
        <v>39995</v>
      </c>
      <c r="C1664" s="13" t="str">
        <f>INDEX('Regions and subregions'!A:A, MATCH('Data by country'!A1664, 'Regions and subregions'!C:C, 0))</f>
        <v>Asia</v>
      </c>
      <c r="D1664" s="13">
        <f>INDEX('Regions and subregions'!B:B, MATCH('Data by country'!A1664, 'Regions and subregions'!C:C, 0))</f>
        <v>0</v>
      </c>
      <c r="F1664">
        <v>8</v>
      </c>
      <c r="G1664" s="1">
        <v>75586646</v>
      </c>
      <c r="H1664">
        <v>9</v>
      </c>
      <c r="I1664">
        <v>30</v>
      </c>
      <c r="J1664">
        <v>66</v>
      </c>
      <c r="K1664">
        <v>4</v>
      </c>
      <c r="L1664" s="1">
        <v>91703090</v>
      </c>
      <c r="M1664" s="1">
        <v>60212249</v>
      </c>
      <c r="N1664">
        <v>25</v>
      </c>
      <c r="O1664">
        <v>72</v>
      </c>
      <c r="P1664">
        <v>65</v>
      </c>
      <c r="Q1664">
        <v>68</v>
      </c>
      <c r="R1664">
        <v>36</v>
      </c>
      <c r="S1664">
        <v>61</v>
      </c>
      <c r="T1664">
        <v>4</v>
      </c>
      <c r="U1664" s="1">
        <v>168333540385</v>
      </c>
      <c r="V1664" s="1">
        <v>1836</v>
      </c>
    </row>
    <row r="1665" spans="1:22" x14ac:dyDescent="0.25">
      <c r="A1665" t="s">
        <v>153</v>
      </c>
      <c r="B1665" s="2">
        <v>39630</v>
      </c>
      <c r="C1665" s="13" t="str">
        <f>INDEX('Regions and subregions'!A:A, MATCH('Data by country'!A1665, 'Regions and subregions'!C:C, 0))</f>
        <v>Asia</v>
      </c>
      <c r="D1665" s="13">
        <f>INDEX('Regions and subregions'!B:B, MATCH('Data by country'!A1665, 'Regions and subregions'!C:C, 0))</f>
        <v>0</v>
      </c>
      <c r="F1665">
        <v>8</v>
      </c>
      <c r="G1665" s="1">
        <v>68117167</v>
      </c>
      <c r="H1665">
        <v>6</v>
      </c>
      <c r="I1665">
        <v>31</v>
      </c>
      <c r="J1665">
        <v>65</v>
      </c>
      <c r="K1665">
        <v>3</v>
      </c>
      <c r="L1665" s="1">
        <v>90173139</v>
      </c>
      <c r="M1665" s="1">
        <v>58540402</v>
      </c>
      <c r="N1665">
        <v>26</v>
      </c>
      <c r="O1665">
        <v>71</v>
      </c>
      <c r="P1665">
        <v>65</v>
      </c>
      <c r="Q1665">
        <v>68</v>
      </c>
      <c r="R1665">
        <v>36</v>
      </c>
      <c r="S1665">
        <v>60</v>
      </c>
      <c r="T1665">
        <v>4</v>
      </c>
      <c r="U1665" s="1">
        <v>173602533346</v>
      </c>
      <c r="V1665" s="1">
        <v>1925</v>
      </c>
    </row>
    <row r="1666" spans="1:22" x14ac:dyDescent="0.25">
      <c r="A1666" t="s">
        <v>153</v>
      </c>
      <c r="B1666" s="2">
        <v>39264</v>
      </c>
      <c r="C1666" s="13" t="str">
        <f>INDEX('Regions and subregions'!A:A, MATCH('Data by country'!A1666, 'Regions and subregions'!C:C, 0))</f>
        <v>Asia</v>
      </c>
      <c r="D1666" s="13">
        <f>INDEX('Regions and subregions'!B:B, MATCH('Data by country'!A1666, 'Regions and subregions'!C:C, 0))</f>
        <v>0</v>
      </c>
      <c r="F1666">
        <v>8</v>
      </c>
      <c r="G1666" s="1">
        <v>57344815</v>
      </c>
      <c r="H1666">
        <v>6</v>
      </c>
      <c r="I1666">
        <v>32</v>
      </c>
      <c r="J1666">
        <v>57</v>
      </c>
      <c r="K1666">
        <v>3</v>
      </c>
      <c r="L1666" s="1">
        <v>88652631</v>
      </c>
      <c r="M1666" s="1">
        <v>56897259</v>
      </c>
      <c r="N1666">
        <v>26</v>
      </c>
      <c r="O1666">
        <v>71</v>
      </c>
      <c r="P1666">
        <v>65</v>
      </c>
      <c r="Q1666">
        <v>68</v>
      </c>
      <c r="R1666">
        <v>37</v>
      </c>
      <c r="S1666">
        <v>60</v>
      </c>
      <c r="T1666">
        <v>3</v>
      </c>
      <c r="U1666" s="1">
        <v>149359920006</v>
      </c>
      <c r="V1666" s="1">
        <v>1685</v>
      </c>
    </row>
    <row r="1667" spans="1:22" x14ac:dyDescent="0.25">
      <c r="A1667" t="s">
        <v>153</v>
      </c>
      <c r="B1667" s="2">
        <v>38899</v>
      </c>
      <c r="C1667" s="13" t="str">
        <f>INDEX('Regions and subregions'!A:A, MATCH('Data by country'!A1667, 'Regions and subregions'!C:C, 0))</f>
        <v>Asia</v>
      </c>
      <c r="D1667" s="13">
        <f>INDEX('Regions and subregions'!B:B, MATCH('Data by country'!A1667, 'Regions and subregions'!C:C, 0))</f>
        <v>0</v>
      </c>
      <c r="E1667">
        <v>83</v>
      </c>
      <c r="F1667">
        <v>9</v>
      </c>
      <c r="G1667" s="1">
        <v>42868911</v>
      </c>
      <c r="H1667">
        <v>6</v>
      </c>
      <c r="I1667">
        <v>33</v>
      </c>
      <c r="J1667">
        <v>48</v>
      </c>
      <c r="K1667">
        <v>3</v>
      </c>
      <c r="L1667" s="1">
        <v>87116275</v>
      </c>
      <c r="M1667" s="1">
        <v>55266565</v>
      </c>
      <c r="N1667">
        <v>27</v>
      </c>
      <c r="O1667">
        <v>71</v>
      </c>
      <c r="P1667">
        <v>64</v>
      </c>
      <c r="Q1667">
        <v>68</v>
      </c>
      <c r="R1667">
        <v>37</v>
      </c>
      <c r="S1667">
        <v>60</v>
      </c>
      <c r="T1667">
        <v>3</v>
      </c>
      <c r="U1667" s="1">
        <v>122210719246</v>
      </c>
      <c r="V1667" s="1">
        <v>1403</v>
      </c>
    </row>
    <row r="1668" spans="1:22" x14ac:dyDescent="0.25">
      <c r="A1668" t="s">
        <v>153</v>
      </c>
      <c r="B1668" s="2">
        <v>38534</v>
      </c>
      <c r="C1668" s="13" t="str">
        <f>INDEX('Regions and subregions'!A:A, MATCH('Data by country'!A1668, 'Regions and subregions'!C:C, 0))</f>
        <v>Asia</v>
      </c>
      <c r="D1668" s="13">
        <f>INDEX('Regions and subregions'!B:B, MATCH('Data by country'!A1668, 'Regions and subregions'!C:C, 0))</f>
        <v>0</v>
      </c>
      <c r="F1668">
        <v>9</v>
      </c>
      <c r="G1668" s="1">
        <v>34778995</v>
      </c>
      <c r="H1668">
        <v>5</v>
      </c>
      <c r="I1668">
        <v>35</v>
      </c>
      <c r="J1668">
        <v>42</v>
      </c>
      <c r="K1668">
        <v>4</v>
      </c>
      <c r="L1668" s="1">
        <v>85546427</v>
      </c>
      <c r="M1668" s="1">
        <v>53637610</v>
      </c>
      <c r="N1668">
        <v>27</v>
      </c>
      <c r="O1668">
        <v>71</v>
      </c>
      <c r="P1668">
        <v>64</v>
      </c>
      <c r="Q1668">
        <v>67</v>
      </c>
      <c r="R1668">
        <v>37</v>
      </c>
      <c r="S1668">
        <v>59</v>
      </c>
      <c r="T1668">
        <v>3</v>
      </c>
      <c r="U1668" s="1">
        <v>103065972408</v>
      </c>
      <c r="V1668" s="1">
        <v>1205</v>
      </c>
    </row>
    <row r="1669" spans="1:22" x14ac:dyDescent="0.25">
      <c r="A1669" t="s">
        <v>153</v>
      </c>
      <c r="B1669" s="2">
        <v>38169</v>
      </c>
      <c r="C1669" s="13" t="str">
        <f>INDEX('Regions and subregions'!A:A, MATCH('Data by country'!A1669, 'Regions and subregions'!C:C, 0))</f>
        <v>Asia</v>
      </c>
      <c r="D1669" s="13">
        <f>INDEX('Regions and subregions'!B:B, MATCH('Data by country'!A1669, 'Regions and subregions'!C:C, 0))</f>
        <v>0</v>
      </c>
      <c r="E1669">
        <v>144</v>
      </c>
      <c r="F1669">
        <v>10</v>
      </c>
      <c r="G1669" s="1">
        <v>32935875</v>
      </c>
      <c r="H1669">
        <v>5</v>
      </c>
      <c r="I1669">
        <v>36</v>
      </c>
      <c r="J1669">
        <v>37</v>
      </c>
      <c r="K1669">
        <v>4</v>
      </c>
      <c r="L1669" s="1">
        <v>83936698</v>
      </c>
      <c r="M1669" s="1">
        <v>51923241</v>
      </c>
      <c r="N1669">
        <v>28</v>
      </c>
      <c r="O1669">
        <v>71</v>
      </c>
      <c r="P1669">
        <v>64</v>
      </c>
      <c r="Q1669">
        <v>67</v>
      </c>
      <c r="R1669">
        <v>37</v>
      </c>
      <c r="S1669">
        <v>59</v>
      </c>
      <c r="T1669">
        <v>3</v>
      </c>
      <c r="U1669" s="1">
        <v>91371236939</v>
      </c>
      <c r="V1669" s="1">
        <v>1089</v>
      </c>
    </row>
    <row r="1670" spans="1:22" x14ac:dyDescent="0.25">
      <c r="A1670" t="s">
        <v>153</v>
      </c>
      <c r="B1670" s="2">
        <v>37803</v>
      </c>
      <c r="C1670" s="13" t="str">
        <f>INDEX('Regions and subregions'!A:A, MATCH('Data by country'!A1670, 'Regions and subregions'!C:C, 0))</f>
        <v>Asia</v>
      </c>
      <c r="D1670" s="13">
        <f>INDEX('Regions and subregions'!B:B, MATCH('Data by country'!A1670, 'Regions and subregions'!C:C, 0))</f>
        <v>0</v>
      </c>
      <c r="E1670">
        <v>137</v>
      </c>
      <c r="G1670" s="1">
        <v>22509560</v>
      </c>
      <c r="H1670">
        <v>5</v>
      </c>
      <c r="I1670">
        <v>37</v>
      </c>
      <c r="J1670">
        <v>33</v>
      </c>
      <c r="K1670">
        <v>3</v>
      </c>
      <c r="L1670" s="1">
        <v>82293990</v>
      </c>
      <c r="M1670" s="1">
        <v>50215793</v>
      </c>
      <c r="N1670">
        <v>29</v>
      </c>
      <c r="O1670">
        <v>71</v>
      </c>
      <c r="P1670">
        <v>64</v>
      </c>
      <c r="Q1670">
        <v>67</v>
      </c>
      <c r="R1670">
        <v>38</v>
      </c>
      <c r="S1670">
        <v>59</v>
      </c>
      <c r="T1670">
        <v>3</v>
      </c>
      <c r="U1670" s="1">
        <v>83908205720</v>
      </c>
      <c r="V1670" s="1">
        <v>1020</v>
      </c>
    </row>
    <row r="1671" spans="1:22" x14ac:dyDescent="0.25">
      <c r="A1671" t="s">
        <v>153</v>
      </c>
      <c r="B1671" s="2">
        <v>37438</v>
      </c>
      <c r="C1671" s="13" t="str">
        <f>INDEX('Regions and subregions'!A:A, MATCH('Data by country'!A1671, 'Regions and subregions'!C:C, 0))</f>
        <v>Asia</v>
      </c>
      <c r="D1671" s="13">
        <f>INDEX('Regions and subregions'!B:B, MATCH('Data by country'!A1671, 'Regions and subregions'!C:C, 0))</f>
        <v>0</v>
      </c>
      <c r="E1671">
        <v>148</v>
      </c>
      <c r="G1671" s="1">
        <v>15383001</v>
      </c>
      <c r="H1671">
        <v>4</v>
      </c>
      <c r="I1671">
        <v>38</v>
      </c>
      <c r="J1671">
        <v>28</v>
      </c>
      <c r="K1671">
        <v>3</v>
      </c>
      <c r="L1671" s="1">
        <v>80630416</v>
      </c>
      <c r="M1671" s="1">
        <v>48523384</v>
      </c>
      <c r="N1671">
        <v>29</v>
      </c>
      <c r="O1671">
        <v>70</v>
      </c>
      <c r="P1671">
        <v>64</v>
      </c>
      <c r="Q1671">
        <v>67</v>
      </c>
      <c r="R1671">
        <v>38</v>
      </c>
      <c r="S1671">
        <v>59</v>
      </c>
      <c r="T1671">
        <v>3</v>
      </c>
      <c r="U1671" s="1">
        <v>81357657790</v>
      </c>
      <c r="V1671" s="1">
        <v>1009</v>
      </c>
    </row>
    <row r="1672" spans="1:22" x14ac:dyDescent="0.25">
      <c r="A1672" t="s">
        <v>153</v>
      </c>
      <c r="B1672" s="2">
        <v>37073</v>
      </c>
      <c r="C1672" s="13" t="str">
        <f>INDEX('Regions and subregions'!A:A, MATCH('Data by country'!A1672, 'Regions and subregions'!C:C, 0))</f>
        <v>Asia</v>
      </c>
      <c r="D1672" s="13">
        <f>INDEX('Regions and subregions'!B:B, MATCH('Data by country'!A1672, 'Regions and subregions'!C:C, 0))</f>
        <v>0</v>
      </c>
      <c r="E1672">
        <v>177</v>
      </c>
      <c r="G1672" s="1">
        <v>12159163</v>
      </c>
      <c r="H1672">
        <v>3</v>
      </c>
      <c r="I1672">
        <v>39</v>
      </c>
      <c r="J1672">
        <v>29</v>
      </c>
      <c r="K1672">
        <v>3</v>
      </c>
      <c r="L1672" s="1">
        <v>78964389</v>
      </c>
      <c r="M1672" s="1">
        <v>46857468</v>
      </c>
      <c r="N1672">
        <v>29</v>
      </c>
      <c r="O1672">
        <v>70</v>
      </c>
      <c r="P1672">
        <v>64</v>
      </c>
      <c r="Q1672">
        <v>67</v>
      </c>
      <c r="R1672">
        <v>38</v>
      </c>
      <c r="S1672">
        <v>59</v>
      </c>
      <c r="T1672">
        <v>3</v>
      </c>
      <c r="U1672" s="1">
        <v>76261998623</v>
      </c>
      <c r="V1672">
        <v>966</v>
      </c>
    </row>
    <row r="1673" spans="1:22" x14ac:dyDescent="0.25">
      <c r="A1673" t="s">
        <v>153</v>
      </c>
      <c r="B1673" s="2">
        <v>36708</v>
      </c>
      <c r="C1673" s="13" t="str">
        <f>INDEX('Regions and subregions'!A:A, MATCH('Data by country'!A1673, 'Regions and subregions'!C:C, 0))</f>
        <v>Asia</v>
      </c>
      <c r="D1673" s="13">
        <f>INDEX('Regions and subregions'!B:B, MATCH('Data by country'!A1673, 'Regions and subregions'!C:C, 0))</f>
        <v>0</v>
      </c>
      <c r="E1673">
        <v>171</v>
      </c>
      <c r="G1673" s="1">
        <v>6454359</v>
      </c>
      <c r="H1673">
        <v>2</v>
      </c>
      <c r="I1673">
        <v>40</v>
      </c>
      <c r="J1673">
        <v>33</v>
      </c>
      <c r="K1673">
        <v>3</v>
      </c>
      <c r="L1673" s="1">
        <v>77309965</v>
      </c>
      <c r="M1673" s="1">
        <v>45226330</v>
      </c>
      <c r="N1673">
        <v>30</v>
      </c>
      <c r="O1673">
        <v>70</v>
      </c>
      <c r="P1673">
        <v>64</v>
      </c>
      <c r="Q1673">
        <v>67</v>
      </c>
      <c r="R1673">
        <v>39</v>
      </c>
      <c r="S1673">
        <v>58</v>
      </c>
      <c r="T1673">
        <v>3</v>
      </c>
      <c r="U1673" s="1">
        <v>81026294681</v>
      </c>
      <c r="V1673" s="1">
        <v>1048</v>
      </c>
    </row>
    <row r="1674" spans="1:22" x14ac:dyDescent="0.25">
      <c r="A1674" t="s">
        <v>154</v>
      </c>
      <c r="B1674" s="2">
        <v>40360</v>
      </c>
      <c r="C1674" s="13" t="str">
        <f>INDEX('Regions and subregions'!A:A, MATCH('Data by country'!A1674, 'Regions and subregions'!C:C, 0))</f>
        <v>Europe</v>
      </c>
      <c r="D1674" s="13" t="str">
        <f>INDEX('Regions and subregions'!B:B, MATCH('Data by country'!A1674, 'Regions and subregions'!C:C, 0))</f>
        <v>European Union</v>
      </c>
      <c r="E1674" s="1">
        <v>15715</v>
      </c>
      <c r="G1674" s="1">
        <v>46952111</v>
      </c>
      <c r="H1674">
        <v>62</v>
      </c>
      <c r="I1674">
        <v>6</v>
      </c>
      <c r="J1674">
        <v>917</v>
      </c>
      <c r="K1674">
        <v>7</v>
      </c>
      <c r="L1674" s="1">
        <v>38183683</v>
      </c>
      <c r="M1674" s="1">
        <v>23368414</v>
      </c>
      <c r="N1674">
        <v>11</v>
      </c>
      <c r="O1674">
        <v>81</v>
      </c>
      <c r="P1674">
        <v>72</v>
      </c>
      <c r="Q1674">
        <v>76</v>
      </c>
      <c r="R1674">
        <v>15</v>
      </c>
      <c r="S1674">
        <v>72</v>
      </c>
      <c r="T1674">
        <v>14</v>
      </c>
      <c r="U1674" s="1">
        <v>469781791045</v>
      </c>
      <c r="V1674" s="1">
        <v>12303</v>
      </c>
    </row>
    <row r="1675" spans="1:22" x14ac:dyDescent="0.25">
      <c r="A1675" t="s">
        <v>154</v>
      </c>
      <c r="B1675" s="2">
        <v>39995</v>
      </c>
      <c r="C1675" s="13" t="str">
        <f>INDEX('Regions and subregions'!A:A, MATCH('Data by country'!A1675, 'Regions and subregions'!C:C, 0))</f>
        <v>Europe</v>
      </c>
      <c r="D1675" s="13" t="str">
        <f>INDEX('Regions and subregions'!B:B, MATCH('Data by country'!A1675, 'Regions and subregions'!C:C, 0))</f>
        <v>European Union</v>
      </c>
      <c r="E1675" s="1">
        <v>16454</v>
      </c>
      <c r="F1675">
        <v>432</v>
      </c>
      <c r="G1675" s="1">
        <v>44806632</v>
      </c>
      <c r="H1675">
        <v>59</v>
      </c>
      <c r="I1675">
        <v>6</v>
      </c>
      <c r="J1675">
        <v>829</v>
      </c>
      <c r="K1675">
        <v>7</v>
      </c>
      <c r="L1675" s="1">
        <v>38151603</v>
      </c>
      <c r="M1675" s="1">
        <v>23371672</v>
      </c>
      <c r="N1675">
        <v>11</v>
      </c>
      <c r="O1675">
        <v>80</v>
      </c>
      <c r="P1675">
        <v>72</v>
      </c>
      <c r="Q1675">
        <v>76</v>
      </c>
      <c r="R1675">
        <v>15</v>
      </c>
      <c r="S1675">
        <v>72</v>
      </c>
      <c r="T1675">
        <v>13</v>
      </c>
      <c r="U1675" s="1">
        <v>430878337233</v>
      </c>
      <c r="V1675" s="1">
        <v>11294</v>
      </c>
    </row>
    <row r="1676" spans="1:22" x14ac:dyDescent="0.25">
      <c r="A1676" t="s">
        <v>154</v>
      </c>
      <c r="B1676" s="2">
        <v>39630</v>
      </c>
      <c r="C1676" s="13" t="str">
        <f>INDEX('Regions and subregions'!A:A, MATCH('Data by country'!A1676, 'Regions and subregions'!C:C, 0))</f>
        <v>Europe</v>
      </c>
      <c r="D1676" s="13" t="str">
        <f>INDEX('Regions and subregions'!B:B, MATCH('Data by country'!A1676, 'Regions and subregions'!C:C, 0))</f>
        <v>European Union</v>
      </c>
      <c r="E1676" s="1">
        <v>17958</v>
      </c>
      <c r="F1676">
        <v>422</v>
      </c>
      <c r="G1676" s="1">
        <v>43926365</v>
      </c>
      <c r="H1676">
        <v>53</v>
      </c>
      <c r="I1676">
        <v>7</v>
      </c>
      <c r="J1676">
        <v>973</v>
      </c>
      <c r="K1676">
        <v>7</v>
      </c>
      <c r="L1676" s="1">
        <v>38125759</v>
      </c>
      <c r="M1676" s="1">
        <v>23378715</v>
      </c>
      <c r="N1676">
        <v>11</v>
      </c>
      <c r="O1676">
        <v>80</v>
      </c>
      <c r="P1676">
        <v>71</v>
      </c>
      <c r="Q1676">
        <v>76</v>
      </c>
      <c r="R1676">
        <v>15</v>
      </c>
      <c r="S1676">
        <v>71</v>
      </c>
      <c r="T1676">
        <v>13</v>
      </c>
      <c r="U1676" s="1">
        <v>529400630915</v>
      </c>
      <c r="V1676" s="1">
        <v>13886</v>
      </c>
    </row>
    <row r="1677" spans="1:22" x14ac:dyDescent="0.25">
      <c r="A1677" t="s">
        <v>154</v>
      </c>
      <c r="B1677" s="2">
        <v>39264</v>
      </c>
      <c r="C1677" s="13" t="str">
        <f>INDEX('Regions and subregions'!A:A, MATCH('Data by country'!A1677, 'Regions and subregions'!C:C, 0))</f>
        <v>Europe</v>
      </c>
      <c r="D1677" s="13" t="str">
        <f>INDEX('Regions and subregions'!B:B, MATCH('Data by country'!A1677, 'Regions and subregions'!C:C, 0))</f>
        <v>European Union</v>
      </c>
      <c r="E1677" s="1">
        <v>17081</v>
      </c>
      <c r="F1677">
        <v>383</v>
      </c>
      <c r="G1677" s="1">
        <v>41388774</v>
      </c>
      <c r="H1677">
        <v>49</v>
      </c>
      <c r="I1677">
        <v>7</v>
      </c>
      <c r="J1677">
        <v>717</v>
      </c>
      <c r="K1677">
        <v>6</v>
      </c>
      <c r="L1677" s="1">
        <v>38120560</v>
      </c>
      <c r="M1677" s="1">
        <v>23398400</v>
      </c>
      <c r="N1677">
        <v>10</v>
      </c>
      <c r="O1677">
        <v>80</v>
      </c>
      <c r="P1677">
        <v>71</v>
      </c>
      <c r="Q1677">
        <v>75</v>
      </c>
      <c r="R1677">
        <v>16</v>
      </c>
      <c r="S1677">
        <v>71</v>
      </c>
      <c r="T1677">
        <v>13</v>
      </c>
      <c r="U1677" s="1">
        <v>425321502151</v>
      </c>
      <c r="V1677" s="1">
        <v>11157</v>
      </c>
    </row>
    <row r="1678" spans="1:22" x14ac:dyDescent="0.25">
      <c r="A1678" t="s">
        <v>154</v>
      </c>
      <c r="B1678" s="2">
        <v>38899</v>
      </c>
      <c r="C1678" s="13" t="str">
        <f>INDEX('Regions and subregions'!A:A, MATCH('Data by country'!A1678, 'Regions and subregions'!C:C, 0))</f>
        <v>Europe</v>
      </c>
      <c r="D1678" s="13" t="str">
        <f>INDEX('Regions and subregions'!B:B, MATCH('Data by country'!A1678, 'Regions and subregions'!C:C, 0))</f>
        <v>European Union</v>
      </c>
      <c r="E1678" s="1">
        <v>16976</v>
      </c>
      <c r="F1678">
        <v>351</v>
      </c>
      <c r="G1678" s="1">
        <v>36745454</v>
      </c>
      <c r="H1678">
        <v>45</v>
      </c>
      <c r="I1678">
        <v>7</v>
      </c>
      <c r="J1678">
        <v>555</v>
      </c>
      <c r="K1678">
        <v>6</v>
      </c>
      <c r="L1678" s="1">
        <v>38141267</v>
      </c>
      <c r="M1678" s="1">
        <v>23433994</v>
      </c>
      <c r="N1678">
        <v>10</v>
      </c>
      <c r="O1678">
        <v>80</v>
      </c>
      <c r="P1678">
        <v>71</v>
      </c>
      <c r="Q1678">
        <v>75</v>
      </c>
      <c r="R1678">
        <v>16</v>
      </c>
      <c r="S1678">
        <v>71</v>
      </c>
      <c r="T1678">
        <v>13</v>
      </c>
      <c r="U1678" s="1">
        <v>341669943594</v>
      </c>
      <c r="V1678" s="1">
        <v>8958</v>
      </c>
    </row>
    <row r="1679" spans="1:22" x14ac:dyDescent="0.25">
      <c r="A1679" t="s">
        <v>154</v>
      </c>
      <c r="B1679" s="2">
        <v>38534</v>
      </c>
      <c r="C1679" s="13" t="str">
        <f>INDEX('Regions and subregions'!A:A, MATCH('Data by country'!A1679, 'Regions and subregions'!C:C, 0))</f>
        <v>Europe</v>
      </c>
      <c r="D1679" s="13" t="str">
        <f>INDEX('Regions and subregions'!B:B, MATCH('Data by country'!A1679, 'Regions and subregions'!C:C, 0))</f>
        <v>European Union</v>
      </c>
      <c r="E1679" s="1">
        <v>16742</v>
      </c>
      <c r="F1679">
        <v>323</v>
      </c>
      <c r="G1679" s="1">
        <v>29166391</v>
      </c>
      <c r="H1679">
        <v>39</v>
      </c>
      <c r="I1679">
        <v>8</v>
      </c>
      <c r="J1679">
        <v>494</v>
      </c>
      <c r="K1679">
        <v>6</v>
      </c>
      <c r="L1679" s="1">
        <v>38165445</v>
      </c>
      <c r="M1679" s="1">
        <v>23471749</v>
      </c>
      <c r="N1679">
        <v>10</v>
      </c>
      <c r="O1679">
        <v>79</v>
      </c>
      <c r="P1679">
        <v>71</v>
      </c>
      <c r="Q1679">
        <v>75</v>
      </c>
      <c r="R1679">
        <v>16</v>
      </c>
      <c r="S1679">
        <v>70</v>
      </c>
      <c r="T1679">
        <v>13</v>
      </c>
      <c r="U1679" s="1">
        <v>303912247951</v>
      </c>
      <c r="V1679" s="1">
        <v>7963</v>
      </c>
    </row>
    <row r="1680" spans="1:22" x14ac:dyDescent="0.25">
      <c r="A1680" t="s">
        <v>154</v>
      </c>
      <c r="B1680" s="2">
        <v>38169</v>
      </c>
      <c r="C1680" s="13" t="str">
        <f>INDEX('Regions and subregions'!A:A, MATCH('Data by country'!A1680, 'Regions and subregions'!C:C, 0))</f>
        <v>Europe</v>
      </c>
      <c r="D1680" s="13" t="str">
        <f>INDEX('Regions and subregions'!B:B, MATCH('Data by country'!A1680, 'Regions and subregions'!C:C, 0))</f>
        <v>European Union</v>
      </c>
      <c r="E1680" s="1">
        <v>18626</v>
      </c>
      <c r="F1680">
        <v>314</v>
      </c>
      <c r="G1680" s="1">
        <v>23096065</v>
      </c>
      <c r="H1680">
        <v>33</v>
      </c>
      <c r="I1680">
        <v>8</v>
      </c>
      <c r="J1680">
        <v>411</v>
      </c>
      <c r="K1680">
        <v>6</v>
      </c>
      <c r="L1680" s="1">
        <v>38182222</v>
      </c>
      <c r="M1680" s="1">
        <v>23497339</v>
      </c>
      <c r="N1680">
        <v>9</v>
      </c>
      <c r="O1680">
        <v>79</v>
      </c>
      <c r="P1680">
        <v>71</v>
      </c>
      <c r="Q1680">
        <v>75</v>
      </c>
      <c r="R1680">
        <v>17</v>
      </c>
      <c r="S1680">
        <v>70</v>
      </c>
      <c r="T1680">
        <v>13</v>
      </c>
      <c r="U1680" s="1">
        <v>252768998589</v>
      </c>
      <c r="V1680" s="1">
        <v>6620</v>
      </c>
    </row>
    <row r="1681" spans="1:22" x14ac:dyDescent="0.25">
      <c r="A1681" t="s">
        <v>154</v>
      </c>
      <c r="B1681" s="2">
        <v>37803</v>
      </c>
      <c r="C1681" s="13" t="str">
        <f>INDEX('Regions and subregions'!A:A, MATCH('Data by country'!A1681, 'Regions and subregions'!C:C, 0))</f>
        <v>Europe</v>
      </c>
      <c r="D1681" s="13" t="str">
        <f>INDEX('Regions and subregions'!B:B, MATCH('Data by country'!A1681, 'Regions and subregions'!C:C, 0))</f>
        <v>European Union</v>
      </c>
      <c r="E1681" s="1">
        <v>19643</v>
      </c>
      <c r="F1681">
        <v>294</v>
      </c>
      <c r="G1681" s="1">
        <v>17401222</v>
      </c>
      <c r="H1681">
        <v>25</v>
      </c>
      <c r="I1681">
        <v>8</v>
      </c>
      <c r="J1681">
        <v>354</v>
      </c>
      <c r="K1681">
        <v>6</v>
      </c>
      <c r="L1681" s="1">
        <v>38204570</v>
      </c>
      <c r="M1681" s="1">
        <v>23526374</v>
      </c>
      <c r="N1681">
        <v>9</v>
      </c>
      <c r="O1681">
        <v>79</v>
      </c>
      <c r="P1681">
        <v>71</v>
      </c>
      <c r="Q1681">
        <v>75</v>
      </c>
      <c r="R1681">
        <v>18</v>
      </c>
      <c r="S1681">
        <v>70</v>
      </c>
      <c r="T1681">
        <v>13</v>
      </c>
      <c r="U1681" s="1">
        <v>216800888642</v>
      </c>
      <c r="V1681" s="1">
        <v>5675</v>
      </c>
    </row>
    <row r="1682" spans="1:22" x14ac:dyDescent="0.25">
      <c r="A1682" t="s">
        <v>154</v>
      </c>
      <c r="B1682" s="2">
        <v>37438</v>
      </c>
      <c r="C1682" s="13" t="str">
        <f>INDEX('Regions and subregions'!A:A, MATCH('Data by country'!A1682, 'Regions and subregions'!C:C, 0))</f>
        <v>Europe</v>
      </c>
      <c r="D1682" s="13" t="str">
        <f>INDEX('Regions and subregions'!B:B, MATCH('Data by country'!A1682, 'Regions and subregions'!C:C, 0))</f>
        <v>European Union</v>
      </c>
      <c r="E1682" s="1">
        <v>17310</v>
      </c>
      <c r="G1682" s="1">
        <v>13898471</v>
      </c>
      <c r="H1682">
        <v>21</v>
      </c>
      <c r="I1682">
        <v>9</v>
      </c>
      <c r="J1682">
        <v>329</v>
      </c>
      <c r="K1682">
        <v>6</v>
      </c>
      <c r="L1682" s="1">
        <v>38230364</v>
      </c>
      <c r="M1682" s="1">
        <v>23557550</v>
      </c>
      <c r="N1682">
        <v>9</v>
      </c>
      <c r="O1682">
        <v>79</v>
      </c>
      <c r="P1682">
        <v>70</v>
      </c>
      <c r="Q1682">
        <v>74</v>
      </c>
      <c r="R1682">
        <v>18</v>
      </c>
      <c r="S1682">
        <v>69</v>
      </c>
      <c r="T1682">
        <v>13</v>
      </c>
      <c r="U1682" s="1">
        <v>198179425151</v>
      </c>
      <c r="V1682" s="1">
        <v>5184</v>
      </c>
    </row>
    <row r="1683" spans="1:22" x14ac:dyDescent="0.25">
      <c r="A1683" t="s">
        <v>154</v>
      </c>
      <c r="B1683" s="2">
        <v>37073</v>
      </c>
      <c r="C1683" s="13" t="str">
        <f>INDEX('Regions and subregions'!A:A, MATCH('Data by country'!A1683, 'Regions and subregions'!C:C, 0))</f>
        <v>Europe</v>
      </c>
      <c r="D1683" s="13" t="str">
        <f>INDEX('Regions and subregions'!B:B, MATCH('Data by country'!A1683, 'Regions and subregions'!C:C, 0))</f>
        <v>European Union</v>
      </c>
      <c r="E1683" s="1">
        <v>18208</v>
      </c>
      <c r="G1683" s="1">
        <v>10004661</v>
      </c>
      <c r="H1683">
        <v>10</v>
      </c>
      <c r="I1683">
        <v>9</v>
      </c>
      <c r="J1683">
        <v>292</v>
      </c>
      <c r="K1683">
        <v>6</v>
      </c>
      <c r="L1683" s="1">
        <v>38248076</v>
      </c>
      <c r="M1683" s="1">
        <v>23583764</v>
      </c>
      <c r="N1683">
        <v>10</v>
      </c>
      <c r="O1683">
        <v>78</v>
      </c>
      <c r="P1683">
        <v>70</v>
      </c>
      <c r="Q1683">
        <v>74</v>
      </c>
      <c r="R1683">
        <v>19</v>
      </c>
      <c r="S1683">
        <v>69</v>
      </c>
      <c r="T1683">
        <v>12</v>
      </c>
      <c r="U1683" s="1">
        <v>190420870075</v>
      </c>
      <c r="V1683" s="1">
        <v>4979</v>
      </c>
    </row>
    <row r="1684" spans="1:22" x14ac:dyDescent="0.25">
      <c r="A1684" t="s">
        <v>154</v>
      </c>
      <c r="B1684" s="2">
        <v>36708</v>
      </c>
      <c r="C1684" s="13" t="str">
        <f>INDEX('Regions and subregions'!A:A, MATCH('Data by country'!A1684, 'Regions and subregions'!C:C, 0))</f>
        <v>Europe</v>
      </c>
      <c r="D1684" s="13" t="str">
        <f>INDEX('Regions and subregions'!B:B, MATCH('Data by country'!A1684, 'Regions and subregions'!C:C, 0))</f>
        <v>European Union</v>
      </c>
      <c r="E1684" s="1">
        <v>24226</v>
      </c>
      <c r="G1684" s="1">
        <v>6747000</v>
      </c>
      <c r="H1684">
        <v>7</v>
      </c>
      <c r="I1684">
        <v>10</v>
      </c>
      <c r="J1684">
        <v>247</v>
      </c>
      <c r="K1684">
        <v>6</v>
      </c>
      <c r="L1684" s="1">
        <v>38453757</v>
      </c>
      <c r="M1684" s="1">
        <v>23725968</v>
      </c>
      <c r="N1684">
        <v>10</v>
      </c>
      <c r="O1684">
        <v>78</v>
      </c>
      <c r="P1684">
        <v>70</v>
      </c>
      <c r="Q1684">
        <v>74</v>
      </c>
      <c r="R1684">
        <v>19</v>
      </c>
      <c r="S1684">
        <v>68</v>
      </c>
      <c r="T1684">
        <v>12</v>
      </c>
      <c r="U1684" s="1">
        <v>171276118424</v>
      </c>
      <c r="V1684" s="1">
        <v>4454</v>
      </c>
    </row>
    <row r="1685" spans="1:22" x14ac:dyDescent="0.25">
      <c r="A1685" t="s">
        <v>155</v>
      </c>
      <c r="B1685" s="2">
        <v>40360</v>
      </c>
      <c r="C1685" s="13" t="str">
        <f>INDEX('Regions and subregions'!A:A, MATCH('Data by country'!A1685, 'Regions and subregions'!C:C, 0))</f>
        <v>Europe</v>
      </c>
      <c r="D1685" s="13" t="str">
        <f>INDEX('Regions and subregions'!B:B, MATCH('Data by country'!A1685, 'Regions and subregions'!C:C, 0))</f>
        <v>European Union</v>
      </c>
      <c r="E1685" s="1">
        <v>3718</v>
      </c>
      <c r="G1685" s="1">
        <v>15194897</v>
      </c>
      <c r="H1685">
        <v>51</v>
      </c>
      <c r="I1685">
        <v>4</v>
      </c>
      <c r="J1685" s="1">
        <v>2367</v>
      </c>
      <c r="K1685">
        <v>11</v>
      </c>
      <c r="L1685" s="1">
        <v>10637346</v>
      </c>
      <c r="M1685" s="1">
        <v>6456869</v>
      </c>
      <c r="N1685">
        <v>10</v>
      </c>
      <c r="O1685">
        <v>82</v>
      </c>
      <c r="P1685">
        <v>76</v>
      </c>
      <c r="Q1685">
        <v>79</v>
      </c>
      <c r="R1685">
        <v>15</v>
      </c>
      <c r="S1685">
        <v>67</v>
      </c>
      <c r="T1685">
        <v>18</v>
      </c>
      <c r="U1685" s="1">
        <v>227196842105</v>
      </c>
      <c r="V1685" s="1">
        <v>21358</v>
      </c>
    </row>
    <row r="1686" spans="1:22" x14ac:dyDescent="0.25">
      <c r="A1686" t="s">
        <v>155</v>
      </c>
      <c r="B1686" s="2">
        <v>39995</v>
      </c>
      <c r="C1686" s="13" t="str">
        <f>INDEX('Regions and subregions'!A:A, MATCH('Data by country'!A1686, 'Regions and subregions'!C:C, 0))</f>
        <v>Europe</v>
      </c>
      <c r="D1686" s="13" t="str">
        <f>INDEX('Regions and subregions'!B:B, MATCH('Data by country'!A1686, 'Regions and subregions'!C:C, 0))</f>
        <v>European Union</v>
      </c>
      <c r="E1686" s="1">
        <v>3766</v>
      </c>
      <c r="G1686" s="1">
        <v>14853966</v>
      </c>
      <c r="H1686">
        <v>47</v>
      </c>
      <c r="I1686">
        <v>4</v>
      </c>
      <c r="J1686" s="1">
        <v>2365</v>
      </c>
      <c r="K1686">
        <v>11</v>
      </c>
      <c r="L1686" s="1">
        <v>10632482</v>
      </c>
      <c r="M1686" s="1">
        <v>6387995</v>
      </c>
      <c r="N1686">
        <v>9</v>
      </c>
      <c r="O1686">
        <v>82</v>
      </c>
      <c r="P1686">
        <v>76</v>
      </c>
      <c r="Q1686">
        <v>79</v>
      </c>
      <c r="R1686">
        <v>15</v>
      </c>
      <c r="S1686">
        <v>67</v>
      </c>
      <c r="T1686">
        <v>18</v>
      </c>
      <c r="U1686" s="1">
        <v>234083821055</v>
      </c>
      <c r="V1686" s="1">
        <v>22016</v>
      </c>
    </row>
    <row r="1687" spans="1:22" x14ac:dyDescent="0.25">
      <c r="A1687" t="s">
        <v>155</v>
      </c>
      <c r="B1687" s="2">
        <v>39630</v>
      </c>
      <c r="C1687" s="13" t="str">
        <f>INDEX('Regions and subregions'!A:A, MATCH('Data by country'!A1687, 'Regions and subregions'!C:C, 0))</f>
        <v>Europe</v>
      </c>
      <c r="D1687" s="13" t="str">
        <f>INDEX('Regions and subregions'!B:B, MATCH('Data by country'!A1687, 'Regions and subregions'!C:C, 0))</f>
        <v>European Union</v>
      </c>
      <c r="E1687" s="1">
        <v>3814</v>
      </c>
      <c r="G1687" s="1">
        <v>14049187</v>
      </c>
      <c r="H1687">
        <v>42</v>
      </c>
      <c r="I1687">
        <v>4</v>
      </c>
      <c r="J1687" s="1">
        <v>2384</v>
      </c>
      <c r="K1687">
        <v>10</v>
      </c>
      <c r="L1687" s="1">
        <v>10622413</v>
      </c>
      <c r="M1687" s="1">
        <v>6316087</v>
      </c>
      <c r="N1687">
        <v>10</v>
      </c>
      <c r="O1687">
        <v>82</v>
      </c>
      <c r="P1687">
        <v>76</v>
      </c>
      <c r="Q1687">
        <v>79</v>
      </c>
      <c r="R1687">
        <v>15</v>
      </c>
      <c r="S1687">
        <v>67</v>
      </c>
      <c r="T1687">
        <v>18</v>
      </c>
      <c r="U1687" s="1">
        <v>251925293881</v>
      </c>
      <c r="V1687" s="1">
        <v>23716</v>
      </c>
    </row>
    <row r="1688" spans="1:22" x14ac:dyDescent="0.25">
      <c r="A1688" t="s">
        <v>155</v>
      </c>
      <c r="B1688" s="2">
        <v>39264</v>
      </c>
      <c r="C1688" s="13" t="str">
        <f>INDEX('Regions and subregions'!A:A, MATCH('Data by country'!A1688, 'Regions and subregions'!C:C, 0))</f>
        <v>Europe</v>
      </c>
      <c r="D1688" s="13" t="str">
        <f>INDEX('Regions and subregions'!B:B, MATCH('Data by country'!A1688, 'Regions and subregions'!C:C, 0))</f>
        <v>European Union</v>
      </c>
      <c r="E1688" s="1">
        <v>3610</v>
      </c>
      <c r="G1688" s="1">
        <v>13477414</v>
      </c>
      <c r="H1688">
        <v>42</v>
      </c>
      <c r="I1688">
        <v>4</v>
      </c>
      <c r="J1688" s="1">
        <v>2183</v>
      </c>
      <c r="K1688">
        <v>10</v>
      </c>
      <c r="L1688" s="1">
        <v>10608335</v>
      </c>
      <c r="M1688" s="1">
        <v>6241944</v>
      </c>
      <c r="N1688">
        <v>10</v>
      </c>
      <c r="O1688">
        <v>82</v>
      </c>
      <c r="P1688">
        <v>75</v>
      </c>
      <c r="Q1688">
        <v>78</v>
      </c>
      <c r="R1688">
        <v>15</v>
      </c>
      <c r="S1688">
        <v>67</v>
      </c>
      <c r="T1688">
        <v>17</v>
      </c>
      <c r="U1688" s="1">
        <v>231741573803</v>
      </c>
      <c r="V1688" s="1">
        <v>21845</v>
      </c>
    </row>
    <row r="1689" spans="1:22" x14ac:dyDescent="0.25">
      <c r="A1689" t="s">
        <v>155</v>
      </c>
      <c r="B1689" s="2">
        <v>38899</v>
      </c>
      <c r="C1689" s="13" t="str">
        <f>INDEX('Regions and subregions'!A:A, MATCH('Data by country'!A1689, 'Regions and subregions'!C:C, 0))</f>
        <v>Europe</v>
      </c>
      <c r="D1689" s="13" t="str">
        <f>INDEX('Regions and subregions'!B:B, MATCH('Data by country'!A1689, 'Regions and subregions'!C:C, 0))</f>
        <v>European Union</v>
      </c>
      <c r="E1689" s="1">
        <v>3514</v>
      </c>
      <c r="F1689">
        <v>495</v>
      </c>
      <c r="G1689" s="1">
        <v>12226439</v>
      </c>
      <c r="H1689">
        <v>38</v>
      </c>
      <c r="I1689">
        <v>5</v>
      </c>
      <c r="J1689" s="1">
        <v>1913</v>
      </c>
      <c r="K1689">
        <v>10</v>
      </c>
      <c r="L1689" s="1">
        <v>10584344</v>
      </c>
      <c r="M1689" s="1">
        <v>6162205</v>
      </c>
      <c r="N1689">
        <v>10</v>
      </c>
      <c r="O1689">
        <v>82</v>
      </c>
      <c r="P1689">
        <v>75</v>
      </c>
      <c r="Q1689">
        <v>78</v>
      </c>
      <c r="R1689">
        <v>16</v>
      </c>
      <c r="S1689">
        <v>67</v>
      </c>
      <c r="T1689">
        <v>17</v>
      </c>
      <c r="U1689" s="1">
        <v>201790398436</v>
      </c>
      <c r="V1689" s="1">
        <v>19065</v>
      </c>
    </row>
    <row r="1690" spans="1:22" x14ac:dyDescent="0.25">
      <c r="A1690" t="s">
        <v>155</v>
      </c>
      <c r="B1690" s="2">
        <v>38534</v>
      </c>
      <c r="C1690" s="13" t="str">
        <f>INDEX('Regions and subregions'!A:A, MATCH('Data by country'!A1690, 'Regions and subregions'!C:C, 0))</f>
        <v>Europe</v>
      </c>
      <c r="D1690" s="13" t="str">
        <f>INDEX('Regions and subregions'!B:B, MATCH('Data by country'!A1690, 'Regions and subregions'!C:C, 0))</f>
        <v>European Union</v>
      </c>
      <c r="E1690" s="1">
        <v>3412</v>
      </c>
      <c r="G1690" s="1">
        <v>11447313</v>
      </c>
      <c r="H1690">
        <v>35</v>
      </c>
      <c r="I1690">
        <v>5</v>
      </c>
      <c r="J1690" s="1">
        <v>1793</v>
      </c>
      <c r="K1690">
        <v>10</v>
      </c>
      <c r="L1690" s="1">
        <v>10549424</v>
      </c>
      <c r="M1690" s="1">
        <v>6076468</v>
      </c>
      <c r="N1690">
        <v>10</v>
      </c>
      <c r="O1690">
        <v>81</v>
      </c>
      <c r="P1690">
        <v>75</v>
      </c>
      <c r="Q1690">
        <v>78</v>
      </c>
      <c r="R1690">
        <v>16</v>
      </c>
      <c r="S1690">
        <v>67</v>
      </c>
      <c r="T1690">
        <v>17</v>
      </c>
      <c r="U1690" s="1">
        <v>191847858529</v>
      </c>
      <c r="V1690" s="1">
        <v>18186</v>
      </c>
    </row>
    <row r="1691" spans="1:22" x14ac:dyDescent="0.25">
      <c r="A1691" t="s">
        <v>155</v>
      </c>
      <c r="B1691" s="2">
        <v>38169</v>
      </c>
      <c r="C1691" s="13" t="str">
        <f>INDEX('Regions and subregions'!A:A, MATCH('Data by country'!A1691, 'Regions and subregions'!C:C, 0))</f>
        <v>Europe</v>
      </c>
      <c r="D1691" s="13" t="str">
        <f>INDEX('Regions and subregions'!B:B, MATCH('Data by country'!A1691, 'Regions and subregions'!C:C, 0))</f>
        <v>European Union</v>
      </c>
      <c r="E1691" s="1">
        <v>3415</v>
      </c>
      <c r="G1691" s="1">
        <v>10571100</v>
      </c>
      <c r="H1691">
        <v>32</v>
      </c>
      <c r="I1691">
        <v>5</v>
      </c>
      <c r="J1691" s="1">
        <v>1686</v>
      </c>
      <c r="K1691">
        <v>10</v>
      </c>
      <c r="L1691" s="1">
        <v>10501970</v>
      </c>
      <c r="M1691" s="1">
        <v>5981922</v>
      </c>
      <c r="N1691">
        <v>10</v>
      </c>
      <c r="O1691">
        <v>81</v>
      </c>
      <c r="P1691">
        <v>75</v>
      </c>
      <c r="Q1691">
        <v>78</v>
      </c>
      <c r="R1691">
        <v>16</v>
      </c>
      <c r="S1691">
        <v>67</v>
      </c>
      <c r="T1691">
        <v>17</v>
      </c>
      <c r="U1691" s="1">
        <v>185397304328</v>
      </c>
      <c r="V1691" s="1">
        <v>17654</v>
      </c>
    </row>
    <row r="1692" spans="1:22" x14ac:dyDescent="0.25">
      <c r="A1692" t="s">
        <v>155</v>
      </c>
      <c r="B1692" s="2">
        <v>37803</v>
      </c>
      <c r="C1692" s="13" t="str">
        <f>INDEX('Regions and subregions'!A:A, MATCH('Data by country'!A1692, 'Regions and subregions'!C:C, 0))</f>
        <v>Europe</v>
      </c>
      <c r="D1692" s="13" t="str">
        <f>INDEX('Regions and subregions'!B:B, MATCH('Data by country'!A1692, 'Regions and subregions'!C:C, 0))</f>
        <v>European Union</v>
      </c>
      <c r="E1692" s="1">
        <v>3339</v>
      </c>
      <c r="F1692">
        <v>471</v>
      </c>
      <c r="G1692" s="1">
        <v>10002705</v>
      </c>
      <c r="H1692">
        <v>30</v>
      </c>
      <c r="I1692">
        <v>6</v>
      </c>
      <c r="J1692" s="1">
        <v>1443</v>
      </c>
      <c r="K1692">
        <v>10</v>
      </c>
      <c r="L1692" s="1">
        <v>10441075</v>
      </c>
      <c r="M1692" s="1">
        <v>5880413</v>
      </c>
      <c r="N1692">
        <v>11</v>
      </c>
      <c r="O1692">
        <v>81</v>
      </c>
      <c r="P1692">
        <v>74</v>
      </c>
      <c r="Q1692">
        <v>77</v>
      </c>
      <c r="R1692">
        <v>16</v>
      </c>
      <c r="S1692">
        <v>67</v>
      </c>
      <c r="T1692">
        <v>17</v>
      </c>
      <c r="U1692" s="1">
        <v>161931941309</v>
      </c>
      <c r="V1692" s="1">
        <v>15509</v>
      </c>
    </row>
    <row r="1693" spans="1:22" x14ac:dyDescent="0.25">
      <c r="A1693" t="s">
        <v>155</v>
      </c>
      <c r="B1693" s="2">
        <v>37438</v>
      </c>
      <c r="C1693" s="13" t="str">
        <f>INDEX('Regions and subregions'!A:A, MATCH('Data by country'!A1693, 'Regions and subregions'!C:C, 0))</f>
        <v>Europe</v>
      </c>
      <c r="D1693" s="13" t="str">
        <f>INDEX('Regions and subregions'!B:B, MATCH('Data by country'!A1693, 'Regions and subregions'!C:C, 0))</f>
        <v>European Union</v>
      </c>
      <c r="E1693" s="1">
        <v>3683</v>
      </c>
      <c r="G1693" s="1">
        <v>8670000</v>
      </c>
      <c r="H1693">
        <v>19</v>
      </c>
      <c r="I1693">
        <v>6</v>
      </c>
      <c r="J1693" s="1">
        <v>1104</v>
      </c>
      <c r="K1693">
        <v>9</v>
      </c>
      <c r="L1693" s="1">
        <v>10368403</v>
      </c>
      <c r="M1693" s="1">
        <v>5773127</v>
      </c>
      <c r="N1693">
        <v>11</v>
      </c>
      <c r="O1693">
        <v>81</v>
      </c>
      <c r="P1693">
        <v>74</v>
      </c>
      <c r="Q1693">
        <v>77</v>
      </c>
      <c r="R1693">
        <v>16</v>
      </c>
      <c r="S1693">
        <v>68</v>
      </c>
      <c r="T1693">
        <v>17</v>
      </c>
      <c r="U1693" s="1">
        <v>132285714286</v>
      </c>
      <c r="V1693" s="1">
        <v>12759</v>
      </c>
    </row>
    <row r="1694" spans="1:22" x14ac:dyDescent="0.25">
      <c r="A1694" t="s">
        <v>155</v>
      </c>
      <c r="B1694" s="2">
        <v>37073</v>
      </c>
      <c r="C1694" s="13" t="str">
        <f>INDEX('Regions and subregions'!A:A, MATCH('Data by country'!A1694, 'Regions and subregions'!C:C, 0))</f>
        <v>Europe</v>
      </c>
      <c r="D1694" s="13" t="str">
        <f>INDEX('Regions and subregions'!B:B, MATCH('Data by country'!A1694, 'Regions and subregions'!C:C, 0))</f>
        <v>European Union</v>
      </c>
      <c r="E1694" s="1">
        <v>3692</v>
      </c>
      <c r="G1694" s="1">
        <v>7977537</v>
      </c>
      <c r="H1694">
        <v>18</v>
      </c>
      <c r="I1694">
        <v>7</v>
      </c>
      <c r="J1694">
        <v>986</v>
      </c>
      <c r="K1694">
        <v>9</v>
      </c>
      <c r="L1694" s="1">
        <v>10292999</v>
      </c>
      <c r="M1694" s="1">
        <v>5665267</v>
      </c>
      <c r="N1694">
        <v>11</v>
      </c>
      <c r="O1694">
        <v>80</v>
      </c>
      <c r="P1694">
        <v>73</v>
      </c>
      <c r="Q1694">
        <v>77</v>
      </c>
      <c r="R1694">
        <v>16</v>
      </c>
      <c r="S1694">
        <v>68</v>
      </c>
      <c r="T1694">
        <v>16</v>
      </c>
      <c r="U1694" s="1">
        <v>120332080537</v>
      </c>
      <c r="V1694" s="1">
        <v>11691</v>
      </c>
    </row>
    <row r="1695" spans="1:22" x14ac:dyDescent="0.25">
      <c r="A1695" t="s">
        <v>155</v>
      </c>
      <c r="B1695" s="2">
        <v>36708</v>
      </c>
      <c r="C1695" s="13" t="str">
        <f>INDEX('Regions and subregions'!A:A, MATCH('Data by country'!A1695, 'Regions and subregions'!C:C, 0))</f>
        <v>Europe</v>
      </c>
      <c r="D1695" s="13" t="str">
        <f>INDEX('Regions and subregions'!B:B, MATCH('Data by country'!A1695, 'Regions and subregions'!C:C, 0))</f>
        <v>European Union</v>
      </c>
      <c r="E1695" s="1">
        <v>3632</v>
      </c>
      <c r="G1695" s="1">
        <v>6664951</v>
      </c>
      <c r="H1695">
        <v>17</v>
      </c>
      <c r="I1695">
        <v>7</v>
      </c>
      <c r="J1695">
        <v>967</v>
      </c>
      <c r="K1695">
        <v>9</v>
      </c>
      <c r="L1695" s="1">
        <v>10225836</v>
      </c>
      <c r="M1695" s="1">
        <v>5562855</v>
      </c>
      <c r="N1695">
        <v>12</v>
      </c>
      <c r="O1695">
        <v>80</v>
      </c>
      <c r="P1695">
        <v>73</v>
      </c>
      <c r="Q1695">
        <v>76</v>
      </c>
      <c r="R1695">
        <v>16</v>
      </c>
      <c r="S1695">
        <v>68</v>
      </c>
      <c r="T1695">
        <v>16</v>
      </c>
      <c r="U1695" s="1">
        <v>117299520914</v>
      </c>
      <c r="V1695" s="1">
        <v>11471</v>
      </c>
    </row>
    <row r="1696" spans="1:22" x14ac:dyDescent="0.25">
      <c r="A1696" t="s">
        <v>156</v>
      </c>
      <c r="B1696" s="2">
        <v>40360</v>
      </c>
      <c r="C1696" s="13" t="str">
        <f>INDEX('Regions and subregions'!A:A, MATCH('Data by country'!A1696, 'Regions and subregions'!C:C, 0))</f>
        <v>The Americas</v>
      </c>
      <c r="D1696" s="13" t="str">
        <f>INDEX('Regions and subregions'!B:B, MATCH('Data by country'!A1696, 'Regions and subregions'!C:C, 0))</f>
        <v>Caribbean</v>
      </c>
      <c r="G1696" s="1">
        <v>2933988</v>
      </c>
      <c r="H1696">
        <v>46</v>
      </c>
      <c r="L1696" s="1">
        <v>3721978</v>
      </c>
      <c r="M1696" s="1">
        <v>3677314</v>
      </c>
      <c r="N1696">
        <v>13</v>
      </c>
      <c r="O1696">
        <v>83</v>
      </c>
      <c r="P1696">
        <v>75</v>
      </c>
      <c r="Q1696">
        <v>79</v>
      </c>
      <c r="R1696">
        <v>21</v>
      </c>
      <c r="S1696">
        <v>66</v>
      </c>
      <c r="T1696">
        <v>13</v>
      </c>
      <c r="U1696" s="1">
        <v>96260500000</v>
      </c>
      <c r="V1696" s="1">
        <v>25863</v>
      </c>
    </row>
    <row r="1697" spans="1:22" x14ac:dyDescent="0.25">
      <c r="A1697" t="s">
        <v>156</v>
      </c>
      <c r="B1697" s="2">
        <v>39995</v>
      </c>
      <c r="C1697" s="13" t="str">
        <f>INDEX('Regions and subregions'!A:A, MATCH('Data by country'!A1697, 'Regions and subregions'!C:C, 0))</f>
        <v>The Americas</v>
      </c>
      <c r="D1697" s="13" t="str">
        <f>INDEX('Regions and subregions'!B:B, MATCH('Data by country'!A1697, 'Regions and subregions'!C:C, 0))</f>
        <v>Caribbean</v>
      </c>
      <c r="F1697">
        <v>582</v>
      </c>
      <c r="G1697" s="1">
        <v>2712220</v>
      </c>
      <c r="H1697">
        <v>42</v>
      </c>
      <c r="L1697" s="1">
        <v>3740410</v>
      </c>
      <c r="M1697" s="1">
        <v>3686548</v>
      </c>
      <c r="N1697">
        <v>12</v>
      </c>
      <c r="O1697">
        <v>83</v>
      </c>
      <c r="P1697">
        <v>75</v>
      </c>
      <c r="Q1697">
        <v>79</v>
      </c>
      <c r="R1697">
        <v>21</v>
      </c>
      <c r="S1697">
        <v>66</v>
      </c>
      <c r="T1697">
        <v>13</v>
      </c>
      <c r="U1697" s="1">
        <v>95211400000</v>
      </c>
      <c r="V1697" s="1">
        <v>25455</v>
      </c>
    </row>
    <row r="1698" spans="1:22" x14ac:dyDescent="0.25">
      <c r="A1698" t="s">
        <v>156</v>
      </c>
      <c r="B1698" s="2">
        <v>39630</v>
      </c>
      <c r="C1698" s="13" t="str">
        <f>INDEX('Regions and subregions'!A:A, MATCH('Data by country'!A1698, 'Regions and subregions'!C:C, 0))</f>
        <v>The Americas</v>
      </c>
      <c r="D1698" s="13" t="str">
        <f>INDEX('Regions and subregions'!B:B, MATCH('Data by country'!A1698, 'Regions and subregions'!C:C, 0))</f>
        <v>Caribbean</v>
      </c>
      <c r="F1698">
        <v>608</v>
      </c>
      <c r="G1698" s="1">
        <v>2543587</v>
      </c>
      <c r="H1698">
        <v>38</v>
      </c>
      <c r="L1698" s="1">
        <v>3760866</v>
      </c>
      <c r="M1698" s="1">
        <v>3697683</v>
      </c>
      <c r="N1698">
        <v>12</v>
      </c>
      <c r="O1698">
        <v>83</v>
      </c>
      <c r="P1698">
        <v>75</v>
      </c>
      <c r="Q1698">
        <v>79</v>
      </c>
      <c r="R1698">
        <v>22</v>
      </c>
      <c r="S1698">
        <v>66</v>
      </c>
      <c r="T1698">
        <v>12</v>
      </c>
      <c r="U1698" s="1">
        <v>92605700000</v>
      </c>
      <c r="V1698" s="1">
        <v>24624</v>
      </c>
    </row>
    <row r="1699" spans="1:22" x14ac:dyDescent="0.25">
      <c r="A1699" t="s">
        <v>156</v>
      </c>
      <c r="B1699" s="2">
        <v>39264</v>
      </c>
      <c r="C1699" s="13" t="str">
        <f>INDEX('Regions and subregions'!A:A, MATCH('Data by country'!A1699, 'Regions and subregions'!C:C, 0))</f>
        <v>The Americas</v>
      </c>
      <c r="D1699" s="13" t="str">
        <f>INDEX('Regions and subregions'!B:B, MATCH('Data by country'!A1699, 'Regions and subregions'!C:C, 0))</f>
        <v>Caribbean</v>
      </c>
      <c r="F1699">
        <v>614</v>
      </c>
      <c r="G1699" s="1">
        <v>2431512</v>
      </c>
      <c r="H1699">
        <v>28</v>
      </c>
      <c r="L1699" s="1">
        <v>3782995</v>
      </c>
      <c r="M1699" s="1">
        <v>3710361</v>
      </c>
      <c r="N1699">
        <v>12</v>
      </c>
      <c r="O1699">
        <v>83</v>
      </c>
      <c r="P1699">
        <v>74</v>
      </c>
      <c r="Q1699">
        <v>78</v>
      </c>
      <c r="R1699">
        <v>22</v>
      </c>
      <c r="S1699">
        <v>66</v>
      </c>
      <c r="T1699">
        <v>12</v>
      </c>
      <c r="U1699" s="1">
        <v>88404546617</v>
      </c>
      <c r="V1699" s="1">
        <v>23369</v>
      </c>
    </row>
    <row r="1700" spans="1:22" x14ac:dyDescent="0.25">
      <c r="A1700" t="s">
        <v>156</v>
      </c>
      <c r="B1700" s="2">
        <v>38899</v>
      </c>
      <c r="C1700" s="13" t="str">
        <f>INDEX('Regions and subregions'!A:A, MATCH('Data by country'!A1700, 'Regions and subregions'!C:C, 0))</f>
        <v>The Americas</v>
      </c>
      <c r="D1700" s="13" t="str">
        <f>INDEX('Regions and subregions'!B:B, MATCH('Data by country'!A1700, 'Regions and subregions'!C:C, 0))</f>
        <v>Caribbean</v>
      </c>
      <c r="F1700">
        <v>596</v>
      </c>
      <c r="G1700" s="1">
        <v>2198845</v>
      </c>
      <c r="H1700">
        <v>25</v>
      </c>
      <c r="L1700" s="1">
        <v>3805214</v>
      </c>
      <c r="M1700" s="1">
        <v>3723021</v>
      </c>
      <c r="N1700">
        <v>12</v>
      </c>
      <c r="O1700">
        <v>83</v>
      </c>
      <c r="P1700">
        <v>74</v>
      </c>
      <c r="Q1700">
        <v>78</v>
      </c>
      <c r="R1700">
        <v>22</v>
      </c>
      <c r="S1700">
        <v>66</v>
      </c>
      <c r="T1700">
        <v>12</v>
      </c>
      <c r="U1700" s="1">
        <v>86157500000</v>
      </c>
      <c r="V1700" s="1">
        <v>22642</v>
      </c>
    </row>
    <row r="1701" spans="1:22" x14ac:dyDescent="0.25">
      <c r="A1701" t="s">
        <v>156</v>
      </c>
      <c r="B1701" s="2">
        <v>38534</v>
      </c>
      <c r="C1701" s="13" t="str">
        <f>INDEX('Regions and subregions'!A:A, MATCH('Data by country'!A1701, 'Regions and subregions'!C:C, 0))</f>
        <v>The Americas</v>
      </c>
      <c r="D1701" s="13" t="str">
        <f>INDEX('Regions and subregions'!B:B, MATCH('Data by country'!A1701, 'Regions and subregions'!C:C, 0))</f>
        <v>Caribbean</v>
      </c>
      <c r="F1701">
        <v>565</v>
      </c>
      <c r="G1701" s="1">
        <v>1993465</v>
      </c>
      <c r="H1701">
        <v>23</v>
      </c>
      <c r="L1701" s="1">
        <v>3821362</v>
      </c>
      <c r="M1701" s="1">
        <v>3729649</v>
      </c>
      <c r="N1701">
        <v>13</v>
      </c>
      <c r="O1701">
        <v>82</v>
      </c>
      <c r="P1701">
        <v>74</v>
      </c>
      <c r="Q1701">
        <v>78</v>
      </c>
      <c r="R1701">
        <v>22</v>
      </c>
      <c r="S1701">
        <v>66</v>
      </c>
      <c r="T1701">
        <v>12</v>
      </c>
      <c r="U1701" s="1">
        <v>82808500000</v>
      </c>
      <c r="V1701" s="1">
        <v>21670</v>
      </c>
    </row>
    <row r="1702" spans="1:22" x14ac:dyDescent="0.25">
      <c r="A1702" t="s">
        <v>156</v>
      </c>
      <c r="B1702" s="2">
        <v>38169</v>
      </c>
      <c r="C1702" s="13" t="str">
        <f>INDEX('Regions and subregions'!A:A, MATCH('Data by country'!A1702, 'Regions and subregions'!C:C, 0))</f>
        <v>The Americas</v>
      </c>
      <c r="D1702" s="13" t="str">
        <f>INDEX('Regions and subregions'!B:B, MATCH('Data by country'!A1702, 'Regions and subregions'!C:C, 0))</f>
        <v>Caribbean</v>
      </c>
      <c r="F1702">
        <v>568</v>
      </c>
      <c r="G1702" s="1">
        <v>1847927</v>
      </c>
      <c r="H1702">
        <v>22</v>
      </c>
      <c r="L1702" s="1">
        <v>3826878</v>
      </c>
      <c r="M1702" s="1">
        <v>3712072</v>
      </c>
      <c r="N1702">
        <v>13</v>
      </c>
      <c r="O1702">
        <v>82</v>
      </c>
      <c r="P1702">
        <v>74</v>
      </c>
      <c r="Q1702">
        <v>78</v>
      </c>
      <c r="R1702">
        <v>23</v>
      </c>
      <c r="S1702">
        <v>65</v>
      </c>
      <c r="T1702">
        <v>12</v>
      </c>
      <c r="U1702" s="1">
        <v>79209388000</v>
      </c>
      <c r="V1702" s="1">
        <v>20698</v>
      </c>
    </row>
    <row r="1703" spans="1:22" x14ac:dyDescent="0.25">
      <c r="A1703" t="s">
        <v>156</v>
      </c>
      <c r="B1703" s="2">
        <v>37803</v>
      </c>
      <c r="C1703" s="13" t="str">
        <f>INDEX('Regions and subregions'!A:A, MATCH('Data by country'!A1703, 'Regions and subregions'!C:C, 0))</f>
        <v>The Americas</v>
      </c>
      <c r="D1703" s="13" t="str">
        <f>INDEX('Regions and subregions'!B:B, MATCH('Data by country'!A1703, 'Regions and subregions'!C:C, 0))</f>
        <v>Caribbean</v>
      </c>
      <c r="G1703" s="1">
        <v>1709062</v>
      </c>
      <c r="H1703">
        <v>20</v>
      </c>
      <c r="L1703" s="1">
        <v>3826095</v>
      </c>
      <c r="M1703" s="1">
        <v>3688356</v>
      </c>
      <c r="N1703">
        <v>13</v>
      </c>
      <c r="O1703">
        <v>82</v>
      </c>
      <c r="P1703">
        <v>74</v>
      </c>
      <c r="Q1703">
        <v>78</v>
      </c>
      <c r="R1703">
        <v>23</v>
      </c>
      <c r="S1703">
        <v>65</v>
      </c>
      <c r="T1703">
        <v>12</v>
      </c>
      <c r="U1703" s="1">
        <v>74827400000</v>
      </c>
      <c r="V1703" s="1">
        <v>19557</v>
      </c>
    </row>
    <row r="1704" spans="1:22" x14ac:dyDescent="0.25">
      <c r="A1704" t="s">
        <v>156</v>
      </c>
      <c r="B1704" s="2">
        <v>37438</v>
      </c>
      <c r="C1704" s="13" t="str">
        <f>INDEX('Regions and subregions'!A:A, MATCH('Data by country'!A1704, 'Regions and subregions'!C:C, 0))</f>
        <v>The Americas</v>
      </c>
      <c r="D1704" s="13" t="str">
        <f>INDEX('Regions and subregions'!B:B, MATCH('Data by country'!A1704, 'Regions and subregions'!C:C, 0))</f>
        <v>Caribbean</v>
      </c>
      <c r="G1704" s="1">
        <v>1646932</v>
      </c>
      <c r="H1704">
        <v>17</v>
      </c>
      <c r="L1704" s="1">
        <v>3823701</v>
      </c>
      <c r="M1704" s="1">
        <v>3663106</v>
      </c>
      <c r="N1704">
        <v>14</v>
      </c>
      <c r="O1704">
        <v>82</v>
      </c>
      <c r="P1704">
        <v>74</v>
      </c>
      <c r="Q1704">
        <v>78</v>
      </c>
      <c r="R1704">
        <v>23</v>
      </c>
      <c r="S1704">
        <v>65</v>
      </c>
      <c r="T1704">
        <v>12</v>
      </c>
      <c r="U1704" s="1">
        <v>71623500000</v>
      </c>
      <c r="V1704" s="1">
        <v>18731</v>
      </c>
    </row>
    <row r="1705" spans="1:22" x14ac:dyDescent="0.25">
      <c r="A1705" t="s">
        <v>156</v>
      </c>
      <c r="B1705" s="2">
        <v>37073</v>
      </c>
      <c r="C1705" s="13" t="str">
        <f>INDEX('Regions and subregions'!A:A, MATCH('Data by country'!A1705, 'Regions and subregions'!C:C, 0))</f>
        <v>The Americas</v>
      </c>
      <c r="D1705" s="13" t="str">
        <f>INDEX('Regions and subregions'!B:B, MATCH('Data by country'!A1705, 'Regions and subregions'!C:C, 0))</f>
        <v>Caribbean</v>
      </c>
      <c r="G1705" s="1">
        <v>1628161</v>
      </c>
      <c r="H1705">
        <v>16</v>
      </c>
      <c r="L1705" s="1">
        <v>3818774</v>
      </c>
      <c r="M1705" s="1">
        <v>3635473</v>
      </c>
      <c r="N1705">
        <v>15</v>
      </c>
      <c r="O1705">
        <v>81</v>
      </c>
      <c r="P1705">
        <v>73</v>
      </c>
      <c r="Q1705">
        <v>77</v>
      </c>
      <c r="R1705">
        <v>23</v>
      </c>
      <c r="S1705">
        <v>65</v>
      </c>
      <c r="T1705">
        <v>11</v>
      </c>
      <c r="U1705" s="1">
        <v>69208424000</v>
      </c>
      <c r="V1705" s="1">
        <v>18123</v>
      </c>
    </row>
    <row r="1706" spans="1:22" x14ac:dyDescent="0.25">
      <c r="A1706" t="s">
        <v>156</v>
      </c>
      <c r="B1706" s="2">
        <v>36708</v>
      </c>
      <c r="C1706" s="13" t="str">
        <f>INDEX('Regions and subregions'!A:A, MATCH('Data by country'!A1706, 'Regions and subregions'!C:C, 0))</f>
        <v>The Americas</v>
      </c>
      <c r="D1706" s="13" t="str">
        <f>INDEX('Regions and subregions'!B:B, MATCH('Data by country'!A1706, 'Regions and subregions'!C:C, 0))</f>
        <v>Caribbean</v>
      </c>
      <c r="G1706" s="1">
        <v>1318099</v>
      </c>
      <c r="H1706">
        <v>10</v>
      </c>
      <c r="L1706" s="1">
        <v>3810605</v>
      </c>
      <c r="M1706" s="1">
        <v>3604832</v>
      </c>
      <c r="N1706">
        <v>16</v>
      </c>
      <c r="O1706">
        <v>81</v>
      </c>
      <c r="P1706">
        <v>73</v>
      </c>
      <c r="Q1706">
        <v>77</v>
      </c>
      <c r="R1706">
        <v>24</v>
      </c>
      <c r="S1706">
        <v>65</v>
      </c>
      <c r="T1706">
        <v>11</v>
      </c>
      <c r="U1706" s="1">
        <v>61701800000</v>
      </c>
      <c r="V1706" s="1">
        <v>16192</v>
      </c>
    </row>
    <row r="1707" spans="1:22" x14ac:dyDescent="0.25">
      <c r="A1707" t="s">
        <v>157</v>
      </c>
      <c r="B1707" s="2">
        <v>40360</v>
      </c>
      <c r="C1707" s="13" t="str">
        <f>INDEX('Regions and subregions'!A:A, MATCH('Data by country'!A1707, 'Regions and subregions'!C:C, 0))</f>
        <v>Middle East</v>
      </c>
      <c r="D1707" s="13">
        <f>INDEX('Regions and subregions'!B:B, MATCH('Data by country'!A1707, 'Regions and subregions'!C:C, 0))</f>
        <v>0</v>
      </c>
      <c r="G1707" s="1">
        <v>2329255</v>
      </c>
      <c r="H1707">
        <v>82</v>
      </c>
      <c r="I1707">
        <v>8</v>
      </c>
      <c r="J1707" s="1">
        <v>1489</v>
      </c>
      <c r="K1707">
        <v>2</v>
      </c>
      <c r="L1707" s="1">
        <v>1758793</v>
      </c>
      <c r="M1707" s="1">
        <v>1684924</v>
      </c>
      <c r="N1707">
        <v>13</v>
      </c>
      <c r="O1707">
        <v>78</v>
      </c>
      <c r="P1707">
        <v>78</v>
      </c>
      <c r="Q1707">
        <v>78</v>
      </c>
      <c r="R1707">
        <v>13</v>
      </c>
      <c r="S1707">
        <v>85</v>
      </c>
      <c r="T1707">
        <v>1</v>
      </c>
      <c r="U1707" s="1">
        <v>127332413913</v>
      </c>
      <c r="V1707" s="1">
        <v>72398</v>
      </c>
    </row>
    <row r="1708" spans="1:22" x14ac:dyDescent="0.25">
      <c r="A1708" t="s">
        <v>157</v>
      </c>
      <c r="B1708" s="2">
        <v>39995</v>
      </c>
      <c r="C1708" s="13" t="str">
        <f>INDEX('Regions and subregions'!A:A, MATCH('Data by country'!A1708, 'Regions and subregions'!C:C, 0))</f>
        <v>Middle East</v>
      </c>
      <c r="D1708" s="13">
        <f>INDEX('Regions and subregions'!B:B, MATCH('Data by country'!A1708, 'Regions and subregions'!C:C, 0))</f>
        <v>0</v>
      </c>
      <c r="G1708" s="1">
        <v>1948770</v>
      </c>
      <c r="I1708">
        <v>9</v>
      </c>
      <c r="J1708" s="1">
        <v>1612</v>
      </c>
      <c r="K1708">
        <v>3</v>
      </c>
      <c r="L1708" s="1">
        <v>1597765</v>
      </c>
      <c r="M1708" s="1">
        <v>1529381</v>
      </c>
      <c r="N1708">
        <v>13</v>
      </c>
      <c r="O1708">
        <v>78</v>
      </c>
      <c r="P1708">
        <v>78</v>
      </c>
      <c r="Q1708">
        <v>78</v>
      </c>
      <c r="R1708">
        <v>14</v>
      </c>
      <c r="S1708">
        <v>85</v>
      </c>
      <c r="T1708">
        <v>1</v>
      </c>
      <c r="U1708" s="1">
        <v>97583513671</v>
      </c>
      <c r="V1708" s="1">
        <v>61075</v>
      </c>
    </row>
    <row r="1709" spans="1:22" x14ac:dyDescent="0.25">
      <c r="A1709" t="s">
        <v>157</v>
      </c>
      <c r="B1709" s="2">
        <v>39630</v>
      </c>
      <c r="C1709" s="13" t="str">
        <f>INDEX('Regions and subregions'!A:A, MATCH('Data by country'!A1709, 'Regions and subregions'!C:C, 0))</f>
        <v>Middle East</v>
      </c>
      <c r="D1709" s="13">
        <f>INDEX('Regions and subregions'!B:B, MATCH('Data by country'!A1709, 'Regions and subregions'!C:C, 0))</f>
        <v>0</v>
      </c>
      <c r="G1709" s="1">
        <v>1429486</v>
      </c>
      <c r="H1709">
        <v>68</v>
      </c>
      <c r="I1709">
        <v>9</v>
      </c>
      <c r="J1709" s="1">
        <v>1636</v>
      </c>
      <c r="K1709">
        <v>2</v>
      </c>
      <c r="L1709" s="1">
        <v>1396060</v>
      </c>
      <c r="M1709" s="1">
        <v>1335192</v>
      </c>
      <c r="N1709">
        <v>14</v>
      </c>
      <c r="O1709">
        <v>77</v>
      </c>
      <c r="P1709">
        <v>78</v>
      </c>
      <c r="Q1709">
        <v>78</v>
      </c>
      <c r="R1709">
        <v>15</v>
      </c>
      <c r="S1709">
        <v>84</v>
      </c>
      <c r="T1709">
        <v>1</v>
      </c>
      <c r="U1709" s="1">
        <v>115019776905</v>
      </c>
      <c r="V1709" s="1">
        <v>82389</v>
      </c>
    </row>
    <row r="1710" spans="1:22" x14ac:dyDescent="0.25">
      <c r="A1710" t="s">
        <v>157</v>
      </c>
      <c r="B1710" s="2">
        <v>39264</v>
      </c>
      <c r="C1710" s="13" t="str">
        <f>INDEX('Regions and subregions'!A:A, MATCH('Data by country'!A1710, 'Regions and subregions'!C:C, 0))</f>
        <v>Middle East</v>
      </c>
      <c r="D1710" s="13">
        <f>INDEX('Regions and subregions'!B:B, MATCH('Data by country'!A1710, 'Regions and subregions'!C:C, 0))</f>
        <v>0</v>
      </c>
      <c r="G1710" s="1">
        <v>1264206</v>
      </c>
      <c r="H1710">
        <v>37</v>
      </c>
      <c r="I1710">
        <v>9</v>
      </c>
      <c r="J1710" s="1">
        <v>1640</v>
      </c>
      <c r="K1710">
        <v>2</v>
      </c>
      <c r="L1710" s="1">
        <v>1178192</v>
      </c>
      <c r="M1710" s="1">
        <v>1125880</v>
      </c>
      <c r="N1710">
        <v>15</v>
      </c>
      <c r="O1710">
        <v>77</v>
      </c>
      <c r="P1710">
        <v>78</v>
      </c>
      <c r="Q1710">
        <v>78</v>
      </c>
      <c r="R1710">
        <v>17</v>
      </c>
      <c r="S1710">
        <v>82</v>
      </c>
      <c r="T1710">
        <v>1</v>
      </c>
      <c r="U1710" s="1">
        <v>79546975729</v>
      </c>
      <c r="V1710" s="1">
        <v>67516</v>
      </c>
    </row>
    <row r="1711" spans="1:22" x14ac:dyDescent="0.25">
      <c r="A1711" t="s">
        <v>157</v>
      </c>
      <c r="B1711" s="2">
        <v>38899</v>
      </c>
      <c r="C1711" s="13" t="str">
        <f>INDEX('Regions and subregions'!A:A, MATCH('Data by country'!A1711, 'Regions and subregions'!C:C, 0))</f>
        <v>Middle East</v>
      </c>
      <c r="D1711" s="13">
        <f>INDEX('Regions and subregions'!B:B, MATCH('Data by country'!A1711, 'Regions and subregions'!C:C, 0))</f>
        <v>0</v>
      </c>
      <c r="G1711" s="1">
        <v>919773</v>
      </c>
      <c r="H1711">
        <v>29</v>
      </c>
      <c r="I1711">
        <v>10</v>
      </c>
      <c r="J1711" s="1">
        <v>1675</v>
      </c>
      <c r="K1711">
        <v>3</v>
      </c>
      <c r="L1711" s="1">
        <v>978336</v>
      </c>
      <c r="M1711" s="1">
        <v>934115</v>
      </c>
      <c r="N1711">
        <v>16</v>
      </c>
      <c r="O1711">
        <v>77</v>
      </c>
      <c r="P1711">
        <v>78</v>
      </c>
      <c r="Q1711">
        <v>77</v>
      </c>
      <c r="R1711">
        <v>19</v>
      </c>
      <c r="S1711">
        <v>80</v>
      </c>
      <c r="T1711">
        <v>1</v>
      </c>
      <c r="U1711" s="1">
        <v>60496701553</v>
      </c>
      <c r="V1711" s="1">
        <v>61836</v>
      </c>
    </row>
    <row r="1712" spans="1:22" x14ac:dyDescent="0.25">
      <c r="A1712" t="s">
        <v>157</v>
      </c>
      <c r="B1712" s="2">
        <v>38534</v>
      </c>
      <c r="C1712" s="13" t="str">
        <f>INDEX('Regions and subregions'!A:A, MATCH('Data by country'!A1712, 'Regions and subregions'!C:C, 0))</f>
        <v>Middle East</v>
      </c>
      <c r="D1712" s="13">
        <f>INDEX('Regions and subregions'!B:B, MATCH('Data by country'!A1712, 'Regions and subregions'!C:C, 0))</f>
        <v>0</v>
      </c>
      <c r="G1712" s="1">
        <v>716763</v>
      </c>
      <c r="H1712">
        <v>25</v>
      </c>
      <c r="I1712">
        <v>10</v>
      </c>
      <c r="J1712" s="1">
        <v>1570</v>
      </c>
      <c r="K1712">
        <v>3</v>
      </c>
      <c r="L1712" s="1">
        <v>820986</v>
      </c>
      <c r="M1712" s="1">
        <v>783221</v>
      </c>
      <c r="N1712">
        <v>17</v>
      </c>
      <c r="O1712">
        <v>77</v>
      </c>
      <c r="P1712">
        <v>78</v>
      </c>
      <c r="Q1712">
        <v>77</v>
      </c>
      <c r="R1712">
        <v>21</v>
      </c>
      <c r="S1712">
        <v>77</v>
      </c>
      <c r="T1712">
        <v>1</v>
      </c>
      <c r="U1712" s="1">
        <v>43040108650</v>
      </c>
      <c r="V1712" s="1">
        <v>52425</v>
      </c>
    </row>
    <row r="1713" spans="1:22" x14ac:dyDescent="0.25">
      <c r="A1713" t="s">
        <v>157</v>
      </c>
      <c r="B1713" s="2">
        <v>38169</v>
      </c>
      <c r="C1713" s="13" t="str">
        <f>INDEX('Regions and subregions'!A:A, MATCH('Data by country'!A1713, 'Regions and subregions'!C:C, 0))</f>
        <v>Middle East</v>
      </c>
      <c r="D1713" s="13">
        <f>INDEX('Regions and subregions'!B:B, MATCH('Data by country'!A1713, 'Regions and subregions'!C:C, 0))</f>
        <v>0</v>
      </c>
      <c r="G1713" s="1">
        <v>490333</v>
      </c>
      <c r="H1713">
        <v>21</v>
      </c>
      <c r="I1713">
        <v>11</v>
      </c>
      <c r="J1713" s="1">
        <v>1485</v>
      </c>
      <c r="K1713">
        <v>4</v>
      </c>
      <c r="L1713" s="1">
        <v>715146</v>
      </c>
      <c r="M1713" s="1">
        <v>681534</v>
      </c>
      <c r="N1713">
        <v>17</v>
      </c>
      <c r="O1713">
        <v>77</v>
      </c>
      <c r="P1713">
        <v>77</v>
      </c>
      <c r="Q1713">
        <v>77</v>
      </c>
      <c r="R1713">
        <v>24</v>
      </c>
      <c r="S1713">
        <v>75</v>
      </c>
      <c r="T1713">
        <v>1</v>
      </c>
      <c r="U1713" s="1">
        <v>31675273812</v>
      </c>
      <c r="V1713" s="1">
        <v>44292</v>
      </c>
    </row>
    <row r="1714" spans="1:22" x14ac:dyDescent="0.25">
      <c r="A1714" t="s">
        <v>157</v>
      </c>
      <c r="B1714" s="2">
        <v>37803</v>
      </c>
      <c r="C1714" s="13" t="str">
        <f>INDEX('Regions and subregions'!A:A, MATCH('Data by country'!A1714, 'Regions and subregions'!C:C, 0))</f>
        <v>Middle East</v>
      </c>
      <c r="D1714" s="13">
        <f>INDEX('Regions and subregions'!B:B, MATCH('Data by country'!A1714, 'Regions and subregions'!C:C, 0))</f>
        <v>0</v>
      </c>
      <c r="G1714" s="1">
        <v>376535</v>
      </c>
      <c r="H1714">
        <v>19</v>
      </c>
      <c r="I1714">
        <v>11</v>
      </c>
      <c r="J1714" s="1">
        <v>1375</v>
      </c>
      <c r="K1714">
        <v>4</v>
      </c>
      <c r="L1714" s="1">
        <v>653500</v>
      </c>
      <c r="M1714" s="1">
        <v>622132</v>
      </c>
      <c r="N1714">
        <v>18</v>
      </c>
      <c r="O1714">
        <v>77</v>
      </c>
      <c r="P1714">
        <v>77</v>
      </c>
      <c r="Q1714">
        <v>77</v>
      </c>
      <c r="R1714">
        <v>25</v>
      </c>
      <c r="S1714">
        <v>73</v>
      </c>
      <c r="T1714">
        <v>1</v>
      </c>
      <c r="U1714" s="1">
        <v>23533790531</v>
      </c>
      <c r="V1714" s="1">
        <v>36012</v>
      </c>
    </row>
    <row r="1715" spans="1:22" x14ac:dyDescent="0.25">
      <c r="A1715" t="s">
        <v>157</v>
      </c>
      <c r="B1715" s="2">
        <v>37438</v>
      </c>
      <c r="C1715" s="13" t="str">
        <f>INDEX('Regions and subregions'!A:A, MATCH('Data by country'!A1715, 'Regions and subregions'!C:C, 0))</f>
        <v>Middle East</v>
      </c>
      <c r="D1715" s="13">
        <f>INDEX('Regions and subregions'!B:B, MATCH('Data by country'!A1715, 'Regions and subregions'!C:C, 0))</f>
        <v>0</v>
      </c>
      <c r="F1715">
        <v>335</v>
      </c>
      <c r="G1715" s="1">
        <v>266703</v>
      </c>
      <c r="H1715">
        <v>10</v>
      </c>
      <c r="I1715">
        <v>12</v>
      </c>
      <c r="J1715">
        <v>807</v>
      </c>
      <c r="K1715">
        <v>3</v>
      </c>
      <c r="L1715" s="1">
        <v>624173</v>
      </c>
      <c r="M1715" s="1">
        <v>593589</v>
      </c>
      <c r="N1715">
        <v>19</v>
      </c>
      <c r="O1715">
        <v>77</v>
      </c>
      <c r="P1715">
        <v>77</v>
      </c>
      <c r="Q1715">
        <v>77</v>
      </c>
      <c r="R1715">
        <v>26</v>
      </c>
      <c r="S1715">
        <v>73</v>
      </c>
      <c r="T1715">
        <v>2</v>
      </c>
      <c r="U1715" s="1">
        <v>19363735706</v>
      </c>
      <c r="V1715" s="1">
        <v>31023</v>
      </c>
    </row>
    <row r="1716" spans="1:22" x14ac:dyDescent="0.25">
      <c r="A1716" t="s">
        <v>157</v>
      </c>
      <c r="B1716" s="2">
        <v>37073</v>
      </c>
      <c r="C1716" s="13" t="str">
        <f>INDEX('Regions and subregions'!A:A, MATCH('Data by country'!A1716, 'Regions and subregions'!C:C, 0))</f>
        <v>Middle East</v>
      </c>
      <c r="D1716" s="13">
        <f>INDEX('Regions and subregions'!B:B, MATCH('Data by country'!A1716, 'Regions and subregions'!C:C, 0))</f>
        <v>0</v>
      </c>
      <c r="G1716" s="1">
        <v>177929</v>
      </c>
      <c r="H1716">
        <v>6</v>
      </c>
      <c r="I1716">
        <v>12</v>
      </c>
      <c r="J1716">
        <v>731</v>
      </c>
      <c r="K1716">
        <v>3</v>
      </c>
      <c r="L1716" s="1">
        <v>608057</v>
      </c>
      <c r="M1716" s="1">
        <v>577654</v>
      </c>
      <c r="N1716">
        <v>19</v>
      </c>
      <c r="O1716">
        <v>76</v>
      </c>
      <c r="P1716">
        <v>77</v>
      </c>
      <c r="Q1716">
        <v>76</v>
      </c>
      <c r="R1716">
        <v>26</v>
      </c>
      <c r="S1716">
        <v>72</v>
      </c>
      <c r="T1716">
        <v>2</v>
      </c>
      <c r="U1716" s="1">
        <v>17538461033</v>
      </c>
      <c r="V1716" s="1">
        <v>28843</v>
      </c>
    </row>
    <row r="1717" spans="1:22" x14ac:dyDescent="0.25">
      <c r="A1717" t="s">
        <v>157</v>
      </c>
      <c r="B1717" s="2">
        <v>36708</v>
      </c>
      <c r="C1717" s="13" t="str">
        <f>INDEX('Regions and subregions'!A:A, MATCH('Data by country'!A1717, 'Regions and subregions'!C:C, 0))</f>
        <v>Middle East</v>
      </c>
      <c r="D1717" s="13">
        <f>INDEX('Regions and subregions'!B:B, MATCH('Data by country'!A1717, 'Regions and subregions'!C:C, 0))</f>
        <v>0</v>
      </c>
      <c r="G1717" s="1">
        <v>120856</v>
      </c>
      <c r="H1717">
        <v>5</v>
      </c>
      <c r="I1717">
        <v>13</v>
      </c>
      <c r="J1717">
        <v>659</v>
      </c>
      <c r="K1717">
        <v>2</v>
      </c>
      <c r="L1717" s="1">
        <v>590957</v>
      </c>
      <c r="M1717" s="1">
        <v>560818</v>
      </c>
      <c r="N1717">
        <v>19</v>
      </c>
      <c r="O1717">
        <v>76</v>
      </c>
      <c r="P1717">
        <v>76</v>
      </c>
      <c r="Q1717">
        <v>76</v>
      </c>
      <c r="R1717">
        <v>26</v>
      </c>
      <c r="S1717">
        <v>72</v>
      </c>
      <c r="T1717">
        <v>2</v>
      </c>
      <c r="U1717" s="1">
        <v>17759889598</v>
      </c>
      <c r="V1717" s="1">
        <v>30053</v>
      </c>
    </row>
    <row r="1718" spans="1:22" x14ac:dyDescent="0.25">
      <c r="A1718" t="s">
        <v>158</v>
      </c>
      <c r="B1718" s="2">
        <v>40360</v>
      </c>
      <c r="C1718" s="13" t="str">
        <f>INDEX('Regions and subregions'!A:A, MATCH('Data by country'!A1718, 'Regions and subregions'!C:C, 0))</f>
        <v>Europe</v>
      </c>
      <c r="D1718" s="13" t="str">
        <f>INDEX('Regions and subregions'!B:B, MATCH('Data by country'!A1718, 'Regions and subregions'!C:C, 0))</f>
        <v>European Union</v>
      </c>
      <c r="E1718" s="1">
        <v>5248</v>
      </c>
      <c r="G1718" s="1">
        <v>24640000</v>
      </c>
      <c r="H1718">
        <v>40</v>
      </c>
      <c r="I1718">
        <v>14</v>
      </c>
      <c r="J1718">
        <v>428</v>
      </c>
      <c r="K1718">
        <v>6</v>
      </c>
      <c r="L1718" s="1">
        <v>21438001</v>
      </c>
      <c r="M1718" s="1">
        <v>11705149</v>
      </c>
      <c r="N1718">
        <v>10</v>
      </c>
      <c r="O1718">
        <v>77</v>
      </c>
      <c r="P1718">
        <v>70</v>
      </c>
      <c r="Q1718">
        <v>73</v>
      </c>
      <c r="R1718">
        <v>15</v>
      </c>
      <c r="S1718">
        <v>70</v>
      </c>
      <c r="T1718">
        <v>15</v>
      </c>
      <c r="U1718" s="1">
        <v>161628748545</v>
      </c>
      <c r="V1718" s="1">
        <v>7539</v>
      </c>
    </row>
    <row r="1719" spans="1:22" x14ac:dyDescent="0.25">
      <c r="A1719" t="s">
        <v>158</v>
      </c>
      <c r="B1719" s="2">
        <v>39995</v>
      </c>
      <c r="C1719" s="13" t="str">
        <f>INDEX('Regions and subregions'!A:A, MATCH('Data by country'!A1719, 'Regions and subregions'!C:C, 0))</f>
        <v>Europe</v>
      </c>
      <c r="D1719" s="13" t="str">
        <f>INDEX('Regions and subregions'!B:B, MATCH('Data by country'!A1719, 'Regions and subregions'!C:C, 0))</f>
        <v>European Union</v>
      </c>
      <c r="E1719" s="1">
        <v>5975</v>
      </c>
      <c r="F1719">
        <v>198</v>
      </c>
      <c r="G1719" s="1">
        <v>25380000</v>
      </c>
      <c r="H1719">
        <v>37</v>
      </c>
      <c r="I1719">
        <v>15</v>
      </c>
      <c r="J1719">
        <v>432</v>
      </c>
      <c r="K1719">
        <v>6</v>
      </c>
      <c r="L1719" s="1">
        <v>21480401</v>
      </c>
      <c r="M1719" s="1">
        <v>11689634</v>
      </c>
      <c r="N1719">
        <v>10</v>
      </c>
      <c r="O1719">
        <v>77</v>
      </c>
      <c r="P1719">
        <v>70</v>
      </c>
      <c r="Q1719">
        <v>73</v>
      </c>
      <c r="R1719">
        <v>15</v>
      </c>
      <c r="S1719">
        <v>70</v>
      </c>
      <c r="T1719">
        <v>15</v>
      </c>
      <c r="U1719" s="1">
        <v>161110320401</v>
      </c>
      <c r="V1719" s="1">
        <v>7500</v>
      </c>
    </row>
    <row r="1720" spans="1:22" x14ac:dyDescent="0.25">
      <c r="A1720" t="s">
        <v>158</v>
      </c>
      <c r="B1720" s="2">
        <v>39630</v>
      </c>
      <c r="C1720" s="13" t="str">
        <f>INDEX('Regions and subregions'!A:A, MATCH('Data by country'!A1720, 'Regions and subregions'!C:C, 0))</f>
        <v>Europe</v>
      </c>
      <c r="D1720" s="13" t="str">
        <f>INDEX('Regions and subregions'!B:B, MATCH('Data by country'!A1720, 'Regions and subregions'!C:C, 0))</f>
        <v>European Union</v>
      </c>
      <c r="E1720" s="1">
        <v>6880</v>
      </c>
      <c r="F1720">
        <v>187</v>
      </c>
      <c r="G1720" s="1">
        <v>24470000</v>
      </c>
      <c r="H1720">
        <v>33</v>
      </c>
      <c r="I1720">
        <v>16</v>
      </c>
      <c r="J1720">
        <v>517</v>
      </c>
      <c r="K1720">
        <v>5</v>
      </c>
      <c r="L1720" s="1">
        <v>21513622</v>
      </c>
      <c r="M1720" s="1">
        <v>11668989</v>
      </c>
      <c r="N1720">
        <v>10</v>
      </c>
      <c r="O1720">
        <v>76</v>
      </c>
      <c r="P1720">
        <v>69</v>
      </c>
      <c r="Q1720">
        <v>73</v>
      </c>
      <c r="R1720">
        <v>15</v>
      </c>
      <c r="S1720">
        <v>70</v>
      </c>
      <c r="T1720">
        <v>15</v>
      </c>
      <c r="U1720" s="1">
        <v>200071062765</v>
      </c>
      <c r="V1720" s="1">
        <v>9300</v>
      </c>
    </row>
    <row r="1721" spans="1:22" x14ac:dyDescent="0.25">
      <c r="A1721" t="s">
        <v>158</v>
      </c>
      <c r="B1721" s="2">
        <v>39264</v>
      </c>
      <c r="C1721" s="13" t="str">
        <f>INDEX('Regions and subregions'!A:A, MATCH('Data by country'!A1721, 'Regions and subregions'!C:C, 0))</f>
        <v>Europe</v>
      </c>
      <c r="D1721" s="13" t="str">
        <f>INDEX('Regions and subregions'!B:B, MATCH('Data by country'!A1721, 'Regions and subregions'!C:C, 0))</f>
        <v>European Union</v>
      </c>
      <c r="E1721" s="1">
        <v>7417</v>
      </c>
      <c r="F1721">
        <v>165</v>
      </c>
      <c r="G1721" s="1">
        <v>20400000</v>
      </c>
      <c r="H1721">
        <v>28</v>
      </c>
      <c r="I1721">
        <v>17</v>
      </c>
      <c r="J1721">
        <v>415</v>
      </c>
      <c r="K1721">
        <v>5</v>
      </c>
      <c r="L1721" s="1">
        <v>21546873</v>
      </c>
      <c r="M1721" s="1">
        <v>11648240</v>
      </c>
      <c r="N1721">
        <v>10</v>
      </c>
      <c r="O1721">
        <v>76</v>
      </c>
      <c r="P1721">
        <v>69</v>
      </c>
      <c r="Q1721">
        <v>73</v>
      </c>
      <c r="R1721">
        <v>15</v>
      </c>
      <c r="S1721">
        <v>70</v>
      </c>
      <c r="T1721">
        <v>15</v>
      </c>
      <c r="U1721" s="1">
        <v>169282491900</v>
      </c>
      <c r="V1721" s="1">
        <v>7856</v>
      </c>
    </row>
    <row r="1722" spans="1:22" x14ac:dyDescent="0.25">
      <c r="A1722" t="s">
        <v>158</v>
      </c>
      <c r="B1722" s="2">
        <v>38899</v>
      </c>
      <c r="C1722" s="13" t="str">
        <f>INDEX('Regions and subregions'!A:A, MATCH('Data by country'!A1722, 'Regions and subregions'!C:C, 0))</f>
        <v>Europe</v>
      </c>
      <c r="D1722" s="13" t="str">
        <f>INDEX('Regions and subregions'!B:B, MATCH('Data by country'!A1722, 'Regions and subregions'!C:C, 0))</f>
        <v>European Union</v>
      </c>
      <c r="E1722" s="1">
        <v>8053</v>
      </c>
      <c r="F1722">
        <v>149</v>
      </c>
      <c r="G1722" s="1">
        <v>15991000</v>
      </c>
      <c r="H1722">
        <v>25</v>
      </c>
      <c r="I1722">
        <v>19</v>
      </c>
      <c r="J1722">
        <v>290</v>
      </c>
      <c r="K1722">
        <v>5</v>
      </c>
      <c r="L1722" s="1">
        <v>21587666</v>
      </c>
      <c r="M1722" s="1">
        <v>11631434</v>
      </c>
      <c r="N1722">
        <v>10</v>
      </c>
      <c r="O1722">
        <v>76</v>
      </c>
      <c r="P1722">
        <v>69</v>
      </c>
      <c r="Q1722">
        <v>72</v>
      </c>
      <c r="R1722">
        <v>15</v>
      </c>
      <c r="S1722">
        <v>70</v>
      </c>
      <c r="T1722">
        <v>15</v>
      </c>
      <c r="U1722" s="1">
        <v>122641508768</v>
      </c>
      <c r="V1722" s="1">
        <v>5681</v>
      </c>
    </row>
    <row r="1723" spans="1:22" x14ac:dyDescent="0.25">
      <c r="A1723" t="s">
        <v>158</v>
      </c>
      <c r="B1723" s="2">
        <v>38534</v>
      </c>
      <c r="C1723" s="13" t="str">
        <f>INDEX('Regions and subregions'!A:A, MATCH('Data by country'!A1723, 'Regions and subregions'!C:C, 0))</f>
        <v>Europe</v>
      </c>
      <c r="D1723" s="13" t="str">
        <f>INDEX('Regions and subregions'!B:B, MATCH('Data by country'!A1723, 'Regions and subregions'!C:C, 0))</f>
        <v>European Union</v>
      </c>
      <c r="E1723" s="1">
        <v>7960</v>
      </c>
      <c r="F1723">
        <v>155</v>
      </c>
      <c r="G1723" s="1">
        <v>13354138</v>
      </c>
      <c r="H1723">
        <v>22</v>
      </c>
      <c r="I1723">
        <v>21</v>
      </c>
      <c r="J1723">
        <v>252</v>
      </c>
      <c r="K1723">
        <v>5</v>
      </c>
      <c r="L1723" s="1">
        <v>21634371</v>
      </c>
      <c r="M1723" s="1">
        <v>11617657</v>
      </c>
      <c r="N1723">
        <v>10</v>
      </c>
      <c r="O1723">
        <v>76</v>
      </c>
      <c r="P1723">
        <v>68</v>
      </c>
      <c r="Q1723">
        <v>72</v>
      </c>
      <c r="R1723">
        <v>16</v>
      </c>
      <c r="S1723">
        <v>70</v>
      </c>
      <c r="T1723">
        <v>15</v>
      </c>
      <c r="U1723" s="1">
        <v>98913392472</v>
      </c>
      <c r="V1723" s="1">
        <v>4572</v>
      </c>
    </row>
    <row r="1724" spans="1:22" x14ac:dyDescent="0.25">
      <c r="A1724" t="s">
        <v>158</v>
      </c>
      <c r="B1724" s="2">
        <v>38169</v>
      </c>
      <c r="C1724" s="13" t="str">
        <f>INDEX('Regions and subregions'!A:A, MATCH('Data by country'!A1724, 'Regions and subregions'!C:C, 0))</f>
        <v>Europe</v>
      </c>
      <c r="D1724" s="13" t="str">
        <f>INDEX('Regions and subregions'!B:B, MATCH('Data by country'!A1724, 'Regions and subregions'!C:C, 0))</f>
        <v>European Union</v>
      </c>
      <c r="E1724" s="1">
        <v>8633</v>
      </c>
      <c r="F1724">
        <v>149</v>
      </c>
      <c r="G1724" s="1">
        <v>10215388</v>
      </c>
      <c r="H1724">
        <v>15</v>
      </c>
      <c r="I1724">
        <v>22</v>
      </c>
      <c r="J1724">
        <v>191</v>
      </c>
      <c r="K1724">
        <v>5</v>
      </c>
      <c r="L1724" s="1">
        <v>21684890</v>
      </c>
      <c r="M1724" s="1">
        <v>11636112</v>
      </c>
      <c r="N1724">
        <v>10</v>
      </c>
      <c r="O1724">
        <v>75</v>
      </c>
      <c r="P1724">
        <v>68</v>
      </c>
      <c r="Q1724">
        <v>72</v>
      </c>
      <c r="R1724">
        <v>16</v>
      </c>
      <c r="S1724">
        <v>69</v>
      </c>
      <c r="T1724">
        <v>15</v>
      </c>
      <c r="U1724" s="1">
        <v>75489440362</v>
      </c>
      <c r="V1724" s="1">
        <v>3481</v>
      </c>
    </row>
    <row r="1725" spans="1:22" x14ac:dyDescent="0.25">
      <c r="A1725" t="s">
        <v>158</v>
      </c>
      <c r="B1725" s="2">
        <v>37803</v>
      </c>
      <c r="C1725" s="13" t="str">
        <f>INDEX('Regions and subregions'!A:A, MATCH('Data by country'!A1725, 'Regions and subregions'!C:C, 0))</f>
        <v>Europe</v>
      </c>
      <c r="D1725" s="13" t="str">
        <f>INDEX('Regions and subregions'!B:B, MATCH('Data by country'!A1725, 'Regions and subregions'!C:C, 0))</f>
        <v>European Union</v>
      </c>
      <c r="E1725" s="1">
        <v>8528</v>
      </c>
      <c r="F1725">
        <v>142</v>
      </c>
      <c r="G1725" s="1">
        <v>7039898</v>
      </c>
      <c r="H1725">
        <v>9</v>
      </c>
      <c r="I1725">
        <v>23</v>
      </c>
      <c r="J1725">
        <v>146</v>
      </c>
      <c r="K1725">
        <v>5</v>
      </c>
      <c r="L1725" s="1">
        <v>21742013</v>
      </c>
      <c r="M1725" s="1">
        <v>11658067</v>
      </c>
      <c r="N1725">
        <v>10</v>
      </c>
      <c r="O1725">
        <v>75</v>
      </c>
      <c r="P1725">
        <v>68</v>
      </c>
      <c r="Q1725">
        <v>71</v>
      </c>
      <c r="R1725">
        <v>17</v>
      </c>
      <c r="S1725">
        <v>69</v>
      </c>
      <c r="T1725">
        <v>14</v>
      </c>
      <c r="U1725" s="1">
        <v>59507345650</v>
      </c>
      <c r="V1725" s="1">
        <v>2737</v>
      </c>
    </row>
    <row r="1726" spans="1:22" x14ac:dyDescent="0.25">
      <c r="A1726" t="s">
        <v>158</v>
      </c>
      <c r="B1726" s="2">
        <v>37438</v>
      </c>
      <c r="C1726" s="13" t="str">
        <f>INDEX('Regions and subregions'!A:A, MATCH('Data by country'!A1726, 'Regions and subregions'!C:C, 0))</f>
        <v>Europe</v>
      </c>
      <c r="D1726" s="13" t="str">
        <f>INDEX('Regions and subregions'!B:B, MATCH('Data by country'!A1726, 'Regions and subregions'!C:C, 0))</f>
        <v>European Union</v>
      </c>
      <c r="E1726" s="1">
        <v>8502</v>
      </c>
      <c r="G1726" s="1">
        <v>5110591</v>
      </c>
      <c r="H1726">
        <v>7</v>
      </c>
      <c r="I1726">
        <v>25</v>
      </c>
      <c r="J1726">
        <v>120</v>
      </c>
      <c r="K1726">
        <v>6</v>
      </c>
      <c r="L1726" s="1">
        <v>21803129</v>
      </c>
      <c r="M1726" s="1">
        <v>11682117</v>
      </c>
      <c r="N1726">
        <v>10</v>
      </c>
      <c r="O1726">
        <v>75</v>
      </c>
      <c r="P1726">
        <v>67</v>
      </c>
      <c r="Q1726">
        <v>71</v>
      </c>
      <c r="R1726">
        <v>17</v>
      </c>
      <c r="S1726">
        <v>69</v>
      </c>
      <c r="T1726">
        <v>14</v>
      </c>
      <c r="U1726" s="1">
        <v>45824529874</v>
      </c>
      <c r="V1726" s="1">
        <v>2102</v>
      </c>
    </row>
    <row r="1727" spans="1:22" x14ac:dyDescent="0.25">
      <c r="A1727" t="s">
        <v>158</v>
      </c>
      <c r="B1727" s="2">
        <v>37073</v>
      </c>
      <c r="C1727" s="13" t="str">
        <f>INDEX('Regions and subregions'!A:A, MATCH('Data by country'!A1727, 'Regions and subregions'!C:C, 0))</f>
        <v>Europe</v>
      </c>
      <c r="D1727" s="13" t="str">
        <f>INDEX('Regions and subregions'!B:B, MATCH('Data by country'!A1727, 'Regions and subregions'!C:C, 0))</f>
        <v>European Union</v>
      </c>
      <c r="E1727" s="1">
        <v>10965</v>
      </c>
      <c r="G1727" s="1">
        <v>3845116</v>
      </c>
      <c r="H1727">
        <v>5</v>
      </c>
      <c r="I1727">
        <v>26</v>
      </c>
      <c r="J1727">
        <v>100</v>
      </c>
      <c r="K1727">
        <v>5</v>
      </c>
      <c r="L1727" s="1">
        <v>22131970</v>
      </c>
      <c r="M1727" s="1">
        <v>11849457</v>
      </c>
      <c r="N1727">
        <v>10</v>
      </c>
      <c r="O1727">
        <v>75</v>
      </c>
      <c r="P1727">
        <v>68</v>
      </c>
      <c r="Q1727">
        <v>71</v>
      </c>
      <c r="R1727">
        <v>18</v>
      </c>
      <c r="S1727">
        <v>68</v>
      </c>
      <c r="T1727">
        <v>14</v>
      </c>
      <c r="U1727" s="1">
        <v>40180746113</v>
      </c>
      <c r="V1727" s="1">
        <v>1816</v>
      </c>
    </row>
    <row r="1728" spans="1:22" x14ac:dyDescent="0.25">
      <c r="A1728" t="s">
        <v>158</v>
      </c>
      <c r="B1728" s="2">
        <v>36708</v>
      </c>
      <c r="C1728" s="13" t="str">
        <f>INDEX('Regions and subregions'!A:A, MATCH('Data by country'!A1728, 'Regions and subregions'!C:C, 0))</f>
        <v>Europe</v>
      </c>
      <c r="D1728" s="13" t="str">
        <f>INDEX('Regions and subregions'!B:B, MATCH('Data by country'!A1728, 'Regions and subregions'!C:C, 0))</f>
        <v>European Union</v>
      </c>
      <c r="E1728" s="1">
        <v>11632</v>
      </c>
      <c r="G1728" s="1">
        <v>2499000</v>
      </c>
      <c r="H1728">
        <v>4</v>
      </c>
      <c r="I1728">
        <v>27</v>
      </c>
      <c r="J1728">
        <v>87</v>
      </c>
      <c r="K1728">
        <v>5</v>
      </c>
      <c r="L1728" s="1">
        <v>22442971</v>
      </c>
      <c r="M1728" s="1">
        <v>12006989</v>
      </c>
      <c r="N1728">
        <v>10</v>
      </c>
      <c r="O1728">
        <v>75</v>
      </c>
      <c r="P1728">
        <v>68</v>
      </c>
      <c r="Q1728">
        <v>71</v>
      </c>
      <c r="R1728">
        <v>18</v>
      </c>
      <c r="S1728">
        <v>68</v>
      </c>
      <c r="T1728">
        <v>13</v>
      </c>
      <c r="U1728" s="1">
        <v>37052636395</v>
      </c>
      <c r="V1728" s="1">
        <v>1651</v>
      </c>
    </row>
    <row r="1729" spans="1:22" x14ac:dyDescent="0.25">
      <c r="A1729" t="s">
        <v>159</v>
      </c>
      <c r="B1729" s="2">
        <v>40360</v>
      </c>
      <c r="C1729" s="13" t="str">
        <f>INDEX('Regions and subregions'!A:A, MATCH('Data by country'!A1729, 'Regions and subregions'!C:C, 0))</f>
        <v>Europe</v>
      </c>
      <c r="D1729" s="13" t="str">
        <f>INDEX('Regions and subregions'!B:B, MATCH('Data by country'!A1729, 'Regions and subregions'!C:C, 0))</f>
        <v>Independent</v>
      </c>
      <c r="E1729" s="1">
        <v>139028</v>
      </c>
      <c r="G1729" s="1">
        <v>237689224</v>
      </c>
      <c r="H1729">
        <v>43</v>
      </c>
      <c r="I1729">
        <v>12</v>
      </c>
      <c r="J1729">
        <v>525</v>
      </c>
      <c r="K1729">
        <v>5</v>
      </c>
      <c r="L1729" s="1">
        <v>141920000</v>
      </c>
      <c r="M1729" s="1">
        <v>103317760</v>
      </c>
      <c r="N1729">
        <v>13</v>
      </c>
      <c r="O1729">
        <v>75</v>
      </c>
      <c r="P1729">
        <v>63</v>
      </c>
      <c r="Q1729">
        <v>69</v>
      </c>
      <c r="R1729">
        <v>15</v>
      </c>
      <c r="S1729">
        <v>72</v>
      </c>
      <c r="T1729">
        <v>13</v>
      </c>
      <c r="U1729" s="1">
        <v>1487515608183</v>
      </c>
      <c r="V1729" s="1">
        <v>10481</v>
      </c>
    </row>
    <row r="1730" spans="1:22" x14ac:dyDescent="0.25">
      <c r="A1730" t="s">
        <v>159</v>
      </c>
      <c r="B1730" s="2">
        <v>39995</v>
      </c>
      <c r="C1730" s="13" t="str">
        <f>INDEX('Regions and subregions'!A:A, MATCH('Data by country'!A1730, 'Regions and subregions'!C:C, 0))</f>
        <v>Europe</v>
      </c>
      <c r="D1730" s="13" t="str">
        <f>INDEX('Regions and subregions'!B:B, MATCH('Data by country'!A1730, 'Regions and subregions'!C:C, 0))</f>
        <v>Independent</v>
      </c>
      <c r="E1730" s="1">
        <v>153500</v>
      </c>
      <c r="F1730">
        <v>233</v>
      </c>
      <c r="G1730" s="1">
        <v>230500000</v>
      </c>
      <c r="H1730">
        <v>29</v>
      </c>
      <c r="I1730">
        <v>13</v>
      </c>
      <c r="J1730">
        <v>476</v>
      </c>
      <c r="K1730">
        <v>6</v>
      </c>
      <c r="L1730" s="1">
        <v>141910000</v>
      </c>
      <c r="M1730" s="1">
        <v>103338862</v>
      </c>
      <c r="N1730">
        <v>12</v>
      </c>
      <c r="O1730">
        <v>75</v>
      </c>
      <c r="P1730">
        <v>63</v>
      </c>
      <c r="Q1730">
        <v>69</v>
      </c>
      <c r="R1730">
        <v>15</v>
      </c>
      <c r="S1730">
        <v>72</v>
      </c>
      <c r="T1730">
        <v>13</v>
      </c>
      <c r="U1730" s="1">
        <v>1222648134225</v>
      </c>
      <c r="V1730" s="1">
        <v>8616</v>
      </c>
    </row>
    <row r="1731" spans="1:22" x14ac:dyDescent="0.25">
      <c r="A1731" t="s">
        <v>159</v>
      </c>
      <c r="B1731" s="2">
        <v>39630</v>
      </c>
      <c r="C1731" s="13" t="str">
        <f>INDEX('Regions and subregions'!A:A, MATCH('Data by country'!A1731, 'Regions and subregions'!C:C, 0))</f>
        <v>Europe</v>
      </c>
      <c r="D1731" s="13" t="str">
        <f>INDEX('Regions and subregions'!B:B, MATCH('Data by country'!A1731, 'Regions and subregions'!C:C, 0))</f>
        <v>Independent</v>
      </c>
      <c r="E1731" s="1">
        <v>175800</v>
      </c>
      <c r="F1731">
        <v>226</v>
      </c>
      <c r="G1731" s="1">
        <v>199522340</v>
      </c>
      <c r="H1731">
        <v>27</v>
      </c>
      <c r="I1731">
        <v>13</v>
      </c>
      <c r="J1731">
        <v>561</v>
      </c>
      <c r="K1731">
        <v>5</v>
      </c>
      <c r="L1731" s="1">
        <v>141950000</v>
      </c>
      <c r="M1731" s="1">
        <v>103396380</v>
      </c>
      <c r="N1731">
        <v>12</v>
      </c>
      <c r="O1731">
        <v>74</v>
      </c>
      <c r="P1731">
        <v>62</v>
      </c>
      <c r="Q1731">
        <v>68</v>
      </c>
      <c r="R1731">
        <v>15</v>
      </c>
      <c r="S1731">
        <v>72</v>
      </c>
      <c r="T1731">
        <v>13</v>
      </c>
      <c r="U1731" s="1">
        <v>1660846387626</v>
      </c>
      <c r="V1731" s="1">
        <v>11700</v>
      </c>
    </row>
    <row r="1732" spans="1:22" x14ac:dyDescent="0.25">
      <c r="A1732" t="s">
        <v>159</v>
      </c>
      <c r="B1732" s="2">
        <v>39264</v>
      </c>
      <c r="C1732" s="13" t="str">
        <f>INDEX('Regions and subregions'!A:A, MATCH('Data by country'!A1732, 'Regions and subregions'!C:C, 0))</f>
        <v>Europe</v>
      </c>
      <c r="D1732" s="13" t="str">
        <f>INDEX('Regions and subregions'!B:B, MATCH('Data by country'!A1732, 'Regions and subregions'!C:C, 0))</f>
        <v>Independent</v>
      </c>
      <c r="E1732" s="1">
        <v>173411</v>
      </c>
      <c r="F1732">
        <v>207</v>
      </c>
      <c r="G1732" s="1">
        <v>171200000</v>
      </c>
      <c r="H1732">
        <v>25</v>
      </c>
      <c r="I1732">
        <v>14</v>
      </c>
      <c r="J1732">
        <v>488</v>
      </c>
      <c r="K1732">
        <v>5</v>
      </c>
      <c r="L1732" s="1">
        <v>142100000</v>
      </c>
      <c r="M1732" s="1">
        <v>103534060</v>
      </c>
      <c r="N1732">
        <v>11</v>
      </c>
      <c r="O1732">
        <v>74</v>
      </c>
      <c r="P1732">
        <v>61</v>
      </c>
      <c r="Q1732">
        <v>67</v>
      </c>
      <c r="R1732">
        <v>15</v>
      </c>
      <c r="S1732">
        <v>72</v>
      </c>
      <c r="T1732">
        <v>13</v>
      </c>
      <c r="U1732" s="1">
        <v>1299705764824</v>
      </c>
      <c r="V1732" s="1">
        <v>9146</v>
      </c>
    </row>
    <row r="1733" spans="1:22" x14ac:dyDescent="0.25">
      <c r="A1733" t="s">
        <v>159</v>
      </c>
      <c r="B1733" s="2">
        <v>38899</v>
      </c>
      <c r="C1733" s="13" t="str">
        <f>INDEX('Regions and subregions'!A:A, MATCH('Data by country'!A1733, 'Regions and subregions'!C:C, 0))</f>
        <v>Europe</v>
      </c>
      <c r="D1733" s="13" t="str">
        <f>INDEX('Regions and subregions'!B:B, MATCH('Data by country'!A1733, 'Regions and subregions'!C:C, 0))</f>
        <v>Independent</v>
      </c>
      <c r="E1733" s="1">
        <v>173699</v>
      </c>
      <c r="F1733">
        <v>188</v>
      </c>
      <c r="G1733" s="1">
        <v>150674000</v>
      </c>
      <c r="H1733">
        <v>18</v>
      </c>
      <c r="I1733">
        <v>16</v>
      </c>
      <c r="J1733">
        <v>366</v>
      </c>
      <c r="K1733">
        <v>5</v>
      </c>
      <c r="L1733" s="1">
        <v>142500000</v>
      </c>
      <c r="M1733" s="1">
        <v>103854000</v>
      </c>
      <c r="N1733">
        <v>10</v>
      </c>
      <c r="O1733">
        <v>73</v>
      </c>
      <c r="P1733">
        <v>60</v>
      </c>
      <c r="Q1733">
        <v>67</v>
      </c>
      <c r="R1733">
        <v>15</v>
      </c>
      <c r="S1733">
        <v>71</v>
      </c>
      <c r="T1733">
        <v>14</v>
      </c>
      <c r="U1733" s="1">
        <v>989930542279</v>
      </c>
      <c r="V1733" s="1">
        <v>6947</v>
      </c>
    </row>
    <row r="1734" spans="1:22" x14ac:dyDescent="0.25">
      <c r="A1734" t="s">
        <v>159</v>
      </c>
      <c r="B1734" s="2">
        <v>38534</v>
      </c>
      <c r="C1734" s="13" t="str">
        <f>INDEX('Regions and subregions'!A:A, MATCH('Data by country'!A1734, 'Regions and subregions'!C:C, 0))</f>
        <v>Europe</v>
      </c>
      <c r="D1734" s="13" t="str">
        <f>INDEX('Regions and subregions'!B:B, MATCH('Data by country'!A1734, 'Regions and subregions'!C:C, 0))</f>
        <v>Independent</v>
      </c>
      <c r="E1734" s="1">
        <v>164262</v>
      </c>
      <c r="F1734">
        <v>179</v>
      </c>
      <c r="G1734" s="1">
        <v>120000000</v>
      </c>
      <c r="H1734">
        <v>15</v>
      </c>
      <c r="I1734">
        <v>17</v>
      </c>
      <c r="J1734">
        <v>278</v>
      </c>
      <c r="K1734">
        <v>5</v>
      </c>
      <c r="L1734" s="1">
        <v>143150000</v>
      </c>
      <c r="M1734" s="1">
        <v>104356350</v>
      </c>
      <c r="N1734">
        <v>10</v>
      </c>
      <c r="O1734">
        <v>72</v>
      </c>
      <c r="P1734">
        <v>59</v>
      </c>
      <c r="Q1734">
        <v>65</v>
      </c>
      <c r="R1734">
        <v>15</v>
      </c>
      <c r="S1734">
        <v>71</v>
      </c>
      <c r="T1734">
        <v>14</v>
      </c>
      <c r="U1734" s="1">
        <v>764000901161</v>
      </c>
      <c r="V1734" s="1">
        <v>5337</v>
      </c>
    </row>
    <row r="1735" spans="1:22" x14ac:dyDescent="0.25">
      <c r="A1735" t="s">
        <v>159</v>
      </c>
      <c r="B1735" s="2">
        <v>38169</v>
      </c>
      <c r="C1735" s="13" t="str">
        <f>INDEX('Regions and subregions'!A:A, MATCH('Data by country'!A1735, 'Regions and subregions'!C:C, 0))</f>
        <v>Europe</v>
      </c>
      <c r="D1735" s="13" t="str">
        <f>INDEX('Regions and subregions'!B:B, MATCH('Data by country'!A1735, 'Regions and subregions'!C:C, 0))</f>
        <v>Independent</v>
      </c>
      <c r="E1735" s="1">
        <v>164272</v>
      </c>
      <c r="F1735">
        <v>168</v>
      </c>
      <c r="G1735" s="1">
        <v>73722222</v>
      </c>
      <c r="H1735">
        <v>13</v>
      </c>
      <c r="I1735">
        <v>18</v>
      </c>
      <c r="J1735">
        <v>213</v>
      </c>
      <c r="K1735">
        <v>5</v>
      </c>
      <c r="L1735" s="1">
        <v>143849574</v>
      </c>
      <c r="M1735" s="1">
        <v>105010189</v>
      </c>
      <c r="N1735">
        <v>10</v>
      </c>
      <c r="O1735">
        <v>72</v>
      </c>
      <c r="P1735">
        <v>59</v>
      </c>
      <c r="Q1735">
        <v>65</v>
      </c>
      <c r="R1735">
        <v>15</v>
      </c>
      <c r="S1735">
        <v>71</v>
      </c>
      <c r="T1735">
        <v>14</v>
      </c>
      <c r="U1735" s="1">
        <v>591016690743</v>
      </c>
      <c r="V1735" s="1">
        <v>4109</v>
      </c>
    </row>
    <row r="1736" spans="1:22" x14ac:dyDescent="0.25">
      <c r="A1736" t="s">
        <v>159</v>
      </c>
      <c r="B1736" s="2">
        <v>37803</v>
      </c>
      <c r="C1736" s="13" t="str">
        <f>INDEX('Regions and subregions'!A:A, MATCH('Data by country'!A1736, 'Regions and subregions'!C:C, 0))</f>
        <v>Europe</v>
      </c>
      <c r="D1736" s="13" t="str">
        <f>INDEX('Regions and subregions'!B:B, MATCH('Data by country'!A1736, 'Regions and subregions'!C:C, 0))</f>
        <v>Independent</v>
      </c>
      <c r="E1736" s="1">
        <v>155573</v>
      </c>
      <c r="F1736">
        <v>161</v>
      </c>
      <c r="G1736" s="1">
        <v>36135135</v>
      </c>
      <c r="H1736">
        <v>8</v>
      </c>
      <c r="I1736">
        <v>19</v>
      </c>
      <c r="J1736">
        <v>167</v>
      </c>
      <c r="K1736">
        <v>6</v>
      </c>
      <c r="L1736" s="1">
        <v>144599447</v>
      </c>
      <c r="M1736" s="1">
        <v>105702196</v>
      </c>
      <c r="N1736">
        <v>10</v>
      </c>
      <c r="O1736">
        <v>72</v>
      </c>
      <c r="P1736">
        <v>59</v>
      </c>
      <c r="Q1736">
        <v>65</v>
      </c>
      <c r="R1736">
        <v>16</v>
      </c>
      <c r="S1736">
        <v>71</v>
      </c>
      <c r="T1736">
        <v>13</v>
      </c>
      <c r="U1736" s="1">
        <v>430347770733</v>
      </c>
      <c r="V1736" s="1">
        <v>2976</v>
      </c>
    </row>
    <row r="1737" spans="1:22" x14ac:dyDescent="0.25">
      <c r="A1737" t="s">
        <v>159</v>
      </c>
      <c r="B1737" s="2">
        <v>37438</v>
      </c>
      <c r="C1737" s="13" t="str">
        <f>INDEX('Regions and subregions'!A:A, MATCH('Data by country'!A1737, 'Regions and subregions'!C:C, 0))</f>
        <v>Europe</v>
      </c>
      <c r="D1737" s="13" t="str">
        <f>INDEX('Regions and subregions'!B:B, MATCH('Data by country'!A1737, 'Regions and subregions'!C:C, 0))</f>
        <v>Independent</v>
      </c>
      <c r="E1737" s="1">
        <v>152900</v>
      </c>
      <c r="G1737" s="1">
        <v>17608756</v>
      </c>
      <c r="H1737">
        <v>4</v>
      </c>
      <c r="I1737">
        <v>20</v>
      </c>
      <c r="J1737">
        <v>142</v>
      </c>
      <c r="K1737">
        <v>6</v>
      </c>
      <c r="L1737" s="1">
        <v>145299690</v>
      </c>
      <c r="M1737" s="1">
        <v>106359373</v>
      </c>
      <c r="N1737">
        <v>10</v>
      </c>
      <c r="O1737">
        <v>72</v>
      </c>
      <c r="P1737">
        <v>59</v>
      </c>
      <c r="Q1737">
        <v>65</v>
      </c>
      <c r="R1737">
        <v>17</v>
      </c>
      <c r="S1737">
        <v>70</v>
      </c>
      <c r="T1737">
        <v>13</v>
      </c>
      <c r="U1737" s="1">
        <v>345110438694</v>
      </c>
      <c r="V1737" s="1">
        <v>2375</v>
      </c>
    </row>
    <row r="1738" spans="1:22" x14ac:dyDescent="0.25">
      <c r="A1738" t="s">
        <v>159</v>
      </c>
      <c r="B1738" s="2">
        <v>37073</v>
      </c>
      <c r="C1738" s="13" t="str">
        <f>INDEX('Regions and subregions'!A:A, MATCH('Data by country'!A1738, 'Regions and subregions'!C:C, 0))</f>
        <v>Europe</v>
      </c>
      <c r="D1738" s="13" t="str">
        <f>INDEX('Regions and subregions'!B:B, MATCH('Data by country'!A1738, 'Regions and subregions'!C:C, 0))</f>
        <v>Independent</v>
      </c>
      <c r="E1738" s="1">
        <v>158000</v>
      </c>
      <c r="G1738" s="1">
        <v>7750499</v>
      </c>
      <c r="H1738">
        <v>3</v>
      </c>
      <c r="I1738">
        <v>22</v>
      </c>
      <c r="J1738">
        <v>119</v>
      </c>
      <c r="K1738">
        <v>6</v>
      </c>
      <c r="L1738" s="1">
        <v>145949580</v>
      </c>
      <c r="M1738" s="1">
        <v>106981042</v>
      </c>
      <c r="N1738">
        <v>9</v>
      </c>
      <c r="O1738">
        <v>72</v>
      </c>
      <c r="P1738">
        <v>59</v>
      </c>
      <c r="Q1738">
        <v>65</v>
      </c>
      <c r="R1738">
        <v>17</v>
      </c>
      <c r="S1738">
        <v>70</v>
      </c>
      <c r="T1738">
        <v>13</v>
      </c>
      <c r="U1738" s="1">
        <v>306602673980</v>
      </c>
      <c r="V1738" s="1">
        <v>2101</v>
      </c>
    </row>
    <row r="1739" spans="1:22" x14ac:dyDescent="0.25">
      <c r="A1739" t="s">
        <v>159</v>
      </c>
      <c r="B1739" s="2">
        <v>36708</v>
      </c>
      <c r="C1739" s="13" t="str">
        <f>INDEX('Regions and subregions'!A:A, MATCH('Data by country'!A1739, 'Regions and subregions'!C:C, 0))</f>
        <v>Europe</v>
      </c>
      <c r="D1739" s="13" t="str">
        <f>INDEX('Regions and subregions'!B:B, MATCH('Data by country'!A1739, 'Regions and subregions'!C:C, 0))</f>
        <v>Independent</v>
      </c>
      <c r="E1739" s="1">
        <v>167100</v>
      </c>
      <c r="G1739" s="1">
        <v>3263200</v>
      </c>
      <c r="H1739">
        <v>2</v>
      </c>
      <c r="I1739">
        <v>23</v>
      </c>
      <c r="J1739">
        <v>96</v>
      </c>
      <c r="K1739">
        <v>5</v>
      </c>
      <c r="L1739" s="1">
        <v>146303000</v>
      </c>
      <c r="M1739" s="1">
        <v>107386402</v>
      </c>
      <c r="N1739">
        <v>9</v>
      </c>
      <c r="O1739">
        <v>72</v>
      </c>
      <c r="P1739">
        <v>59</v>
      </c>
      <c r="Q1739">
        <v>65</v>
      </c>
      <c r="R1739">
        <v>18</v>
      </c>
      <c r="S1739">
        <v>69</v>
      </c>
      <c r="T1739">
        <v>12</v>
      </c>
      <c r="U1739" s="1">
        <v>259708496267</v>
      </c>
      <c r="V1739" s="1">
        <v>1775</v>
      </c>
    </row>
    <row r="1740" spans="1:22" x14ac:dyDescent="0.25">
      <c r="A1740" t="s">
        <v>160</v>
      </c>
      <c r="B1740" s="2">
        <v>40360</v>
      </c>
      <c r="C1740" s="13" t="str">
        <f>INDEX('Regions and subregions'!A:A, MATCH('Data by country'!A1740, 'Regions and subregions'!C:C, 0))</f>
        <v>Africa</v>
      </c>
      <c r="D1740" s="13" t="str">
        <f>INDEX('Regions and subregions'!B:B, MATCH('Data by country'!A1740, 'Regions and subregions'!C:C, 0))</f>
        <v>Eastern Africa</v>
      </c>
      <c r="G1740" s="1">
        <v>3548761</v>
      </c>
      <c r="H1740">
        <v>13</v>
      </c>
      <c r="I1740">
        <v>91</v>
      </c>
      <c r="J1740">
        <v>56</v>
      </c>
      <c r="K1740">
        <v>10</v>
      </c>
      <c r="L1740" s="1">
        <v>10624005</v>
      </c>
      <c r="M1740" s="1">
        <v>2007937</v>
      </c>
      <c r="N1740">
        <v>41</v>
      </c>
      <c r="O1740">
        <v>56</v>
      </c>
      <c r="P1740">
        <v>54</v>
      </c>
      <c r="Q1740">
        <v>55</v>
      </c>
      <c r="R1740">
        <v>43</v>
      </c>
      <c r="S1740">
        <v>55</v>
      </c>
      <c r="T1740">
        <v>3</v>
      </c>
      <c r="U1740" s="1">
        <v>5624294585</v>
      </c>
      <c r="V1740">
        <v>529</v>
      </c>
    </row>
    <row r="1741" spans="1:22" x14ac:dyDescent="0.25">
      <c r="A1741" t="s">
        <v>160</v>
      </c>
      <c r="B1741" s="2">
        <v>39995</v>
      </c>
      <c r="C1741" s="13" t="str">
        <f>INDEX('Regions and subregions'!A:A, MATCH('Data by country'!A1741, 'Regions and subregions'!C:C, 0))</f>
        <v>Africa</v>
      </c>
      <c r="D1741" s="13" t="str">
        <f>INDEX('Regions and subregions'!B:B, MATCH('Data by country'!A1741, 'Regions and subregions'!C:C, 0))</f>
        <v>Eastern Africa</v>
      </c>
      <c r="F1741">
        <v>2</v>
      </c>
      <c r="G1741" s="1">
        <v>2429252</v>
      </c>
      <c r="H1741">
        <v>8</v>
      </c>
      <c r="I1741">
        <v>98</v>
      </c>
      <c r="J1741">
        <v>52</v>
      </c>
      <c r="K1741">
        <v>10</v>
      </c>
      <c r="L1741" s="1">
        <v>10311275</v>
      </c>
      <c r="M1741" s="1">
        <v>1919959</v>
      </c>
      <c r="N1741">
        <v>41</v>
      </c>
      <c r="O1741">
        <v>56</v>
      </c>
      <c r="P1741">
        <v>53</v>
      </c>
      <c r="Q1741">
        <v>55</v>
      </c>
      <c r="R1741">
        <v>42</v>
      </c>
      <c r="S1741">
        <v>55</v>
      </c>
      <c r="T1741">
        <v>3</v>
      </c>
      <c r="U1741" s="1">
        <v>5252683092</v>
      </c>
      <c r="V1741">
        <v>509</v>
      </c>
    </row>
    <row r="1742" spans="1:22" x14ac:dyDescent="0.25">
      <c r="A1742" t="s">
        <v>160</v>
      </c>
      <c r="B1742" s="2">
        <v>39630</v>
      </c>
      <c r="C1742" s="13" t="str">
        <f>INDEX('Regions and subregions'!A:A, MATCH('Data by country'!A1742, 'Regions and subregions'!C:C, 0))</f>
        <v>Africa</v>
      </c>
      <c r="D1742" s="13" t="str">
        <f>INDEX('Regions and subregions'!B:B, MATCH('Data by country'!A1742, 'Regions and subregions'!C:C, 0))</f>
        <v>Eastern Africa</v>
      </c>
      <c r="F1742">
        <v>2</v>
      </c>
      <c r="G1742" s="1">
        <v>1322637</v>
      </c>
      <c r="H1742">
        <v>5</v>
      </c>
      <c r="I1742">
        <v>104</v>
      </c>
      <c r="J1742">
        <v>44</v>
      </c>
      <c r="K1742">
        <v>9</v>
      </c>
      <c r="L1742" s="1">
        <v>10004092</v>
      </c>
      <c r="M1742" s="1">
        <v>1834750</v>
      </c>
      <c r="N1742">
        <v>41</v>
      </c>
      <c r="O1742">
        <v>55</v>
      </c>
      <c r="P1742">
        <v>53</v>
      </c>
      <c r="Q1742">
        <v>54</v>
      </c>
      <c r="R1742">
        <v>42</v>
      </c>
      <c r="S1742">
        <v>55</v>
      </c>
      <c r="T1742">
        <v>3</v>
      </c>
      <c r="U1742" s="1">
        <v>4711529670</v>
      </c>
      <c r="V1742">
        <v>471</v>
      </c>
    </row>
    <row r="1743" spans="1:22" x14ac:dyDescent="0.25">
      <c r="A1743" t="s">
        <v>160</v>
      </c>
      <c r="B1743" s="2">
        <v>39264</v>
      </c>
      <c r="C1743" s="13" t="str">
        <f>INDEX('Regions and subregions'!A:A, MATCH('Data by country'!A1743, 'Regions and subregions'!C:C, 0))</f>
        <v>Africa</v>
      </c>
      <c r="D1743" s="13" t="str">
        <f>INDEX('Regions and subregions'!B:B, MATCH('Data by country'!A1743, 'Regions and subregions'!C:C, 0))</f>
        <v>Eastern Africa</v>
      </c>
      <c r="G1743" s="1">
        <v>635137</v>
      </c>
      <c r="H1743">
        <v>2</v>
      </c>
      <c r="I1743">
        <v>112</v>
      </c>
      <c r="J1743">
        <v>36</v>
      </c>
      <c r="K1743">
        <v>9</v>
      </c>
      <c r="L1743" s="1">
        <v>9710531</v>
      </c>
      <c r="M1743" s="1">
        <v>1753722</v>
      </c>
      <c r="N1743">
        <v>41</v>
      </c>
      <c r="O1743">
        <v>55</v>
      </c>
      <c r="P1743">
        <v>53</v>
      </c>
      <c r="Q1743">
        <v>54</v>
      </c>
      <c r="R1743">
        <v>42</v>
      </c>
      <c r="S1743">
        <v>55</v>
      </c>
      <c r="T1743">
        <v>3</v>
      </c>
      <c r="U1743" s="1">
        <v>3738298962</v>
      </c>
      <c r="V1743">
        <v>385</v>
      </c>
    </row>
    <row r="1744" spans="1:22" x14ac:dyDescent="0.25">
      <c r="A1744" t="s">
        <v>160</v>
      </c>
      <c r="B1744" s="2">
        <v>38899</v>
      </c>
      <c r="C1744" s="13" t="str">
        <f>INDEX('Regions and subregions'!A:A, MATCH('Data by country'!A1744, 'Regions and subregions'!C:C, 0))</f>
        <v>Africa</v>
      </c>
      <c r="D1744" s="13" t="str">
        <f>INDEX('Regions and subregions'!B:B, MATCH('Data by country'!A1744, 'Regions and subregions'!C:C, 0))</f>
        <v>Eastern Africa</v>
      </c>
      <c r="G1744" s="1">
        <v>314201</v>
      </c>
      <c r="I1744">
        <v>120</v>
      </c>
      <c r="J1744">
        <v>35</v>
      </c>
      <c r="K1744">
        <v>11</v>
      </c>
      <c r="L1744" s="1">
        <v>9441406</v>
      </c>
      <c r="M1744" s="1">
        <v>1678682</v>
      </c>
      <c r="N1744">
        <v>40</v>
      </c>
      <c r="O1744">
        <v>54</v>
      </c>
      <c r="P1744">
        <v>52</v>
      </c>
      <c r="Q1744">
        <v>53</v>
      </c>
      <c r="R1744">
        <v>42</v>
      </c>
      <c r="S1744">
        <v>55</v>
      </c>
      <c r="T1744">
        <v>3</v>
      </c>
      <c r="U1744" s="1">
        <v>3111235975</v>
      </c>
      <c r="V1744">
        <v>330</v>
      </c>
    </row>
    <row r="1745" spans="1:22" x14ac:dyDescent="0.25">
      <c r="A1745" t="s">
        <v>160</v>
      </c>
      <c r="B1745" s="2">
        <v>38534</v>
      </c>
      <c r="C1745" s="13" t="str">
        <f>INDEX('Regions and subregions'!A:A, MATCH('Data by country'!A1745, 'Regions and subregions'!C:C, 0))</f>
        <v>Africa</v>
      </c>
      <c r="D1745" s="13" t="str">
        <f>INDEX('Regions and subregions'!B:B, MATCH('Data by country'!A1745, 'Regions and subregions'!C:C, 0))</f>
        <v>Eastern Africa</v>
      </c>
      <c r="G1745" s="1">
        <v>222978</v>
      </c>
      <c r="H1745">
        <v>1</v>
      </c>
      <c r="I1745">
        <v>128</v>
      </c>
      <c r="J1745">
        <v>20</v>
      </c>
      <c r="K1745">
        <v>7</v>
      </c>
      <c r="L1745" s="1">
        <v>9201727</v>
      </c>
      <c r="M1745" s="1">
        <v>1610302</v>
      </c>
      <c r="N1745">
        <v>40</v>
      </c>
      <c r="O1745">
        <v>53</v>
      </c>
      <c r="P1745">
        <v>51</v>
      </c>
      <c r="Q1745">
        <v>52</v>
      </c>
      <c r="R1745">
        <v>42</v>
      </c>
      <c r="S1745">
        <v>55</v>
      </c>
      <c r="T1745">
        <v>3</v>
      </c>
      <c r="U1745" s="1">
        <v>2581298627</v>
      </c>
      <c r="V1745">
        <v>281</v>
      </c>
    </row>
    <row r="1746" spans="1:22" x14ac:dyDescent="0.25">
      <c r="A1746" t="s">
        <v>160</v>
      </c>
      <c r="B1746" s="2">
        <v>38169</v>
      </c>
      <c r="C1746" s="13" t="str">
        <f>INDEX('Regions and subregions'!A:A, MATCH('Data by country'!A1746, 'Regions and subregions'!C:C, 0))</f>
        <v>Africa</v>
      </c>
      <c r="D1746" s="13" t="str">
        <f>INDEX('Regions and subregions'!B:B, MATCH('Data by country'!A1746, 'Regions and subregions'!C:C, 0))</f>
        <v>Eastern Africa</v>
      </c>
      <c r="G1746" s="1">
        <v>137271</v>
      </c>
      <c r="H1746">
        <v>0</v>
      </c>
      <c r="I1746">
        <v>138</v>
      </c>
      <c r="J1746">
        <v>16</v>
      </c>
      <c r="K1746">
        <v>7</v>
      </c>
      <c r="L1746" s="1">
        <v>9009655</v>
      </c>
      <c r="M1746" s="1">
        <v>1510018</v>
      </c>
      <c r="N1746">
        <v>40</v>
      </c>
      <c r="O1746">
        <v>52</v>
      </c>
      <c r="P1746">
        <v>50</v>
      </c>
      <c r="Q1746">
        <v>51</v>
      </c>
      <c r="R1746">
        <v>43</v>
      </c>
      <c r="S1746">
        <v>55</v>
      </c>
      <c r="T1746">
        <v>3</v>
      </c>
      <c r="U1746" s="1">
        <v>2088892750</v>
      </c>
      <c r="V1746">
        <v>232</v>
      </c>
    </row>
    <row r="1747" spans="1:22" x14ac:dyDescent="0.25">
      <c r="A1747" t="s">
        <v>160</v>
      </c>
      <c r="B1747" s="2">
        <v>37803</v>
      </c>
      <c r="C1747" s="13" t="str">
        <f>INDEX('Regions and subregions'!A:A, MATCH('Data by country'!A1747, 'Regions and subregions'!C:C, 0))</f>
        <v>Africa</v>
      </c>
      <c r="D1747" s="13" t="str">
        <f>INDEX('Regions and subregions'!B:B, MATCH('Data by country'!A1747, 'Regions and subregions'!C:C, 0))</f>
        <v>Eastern Africa</v>
      </c>
      <c r="G1747" s="1">
        <v>130720</v>
      </c>
      <c r="H1747">
        <v>0</v>
      </c>
      <c r="I1747">
        <v>147</v>
      </c>
      <c r="J1747">
        <v>13</v>
      </c>
      <c r="K1747">
        <v>6</v>
      </c>
      <c r="L1747" s="1">
        <v>8857859</v>
      </c>
      <c r="M1747" s="1">
        <v>1419029</v>
      </c>
      <c r="N1747">
        <v>40</v>
      </c>
      <c r="O1747">
        <v>51</v>
      </c>
      <c r="P1747">
        <v>49</v>
      </c>
      <c r="Q1747">
        <v>50</v>
      </c>
      <c r="R1747">
        <v>43</v>
      </c>
      <c r="S1747">
        <v>54</v>
      </c>
      <c r="T1747">
        <v>3</v>
      </c>
      <c r="U1747" s="1">
        <v>1846148216</v>
      </c>
      <c r="V1747">
        <v>208</v>
      </c>
    </row>
    <row r="1748" spans="1:22" x14ac:dyDescent="0.25">
      <c r="A1748" t="s">
        <v>160</v>
      </c>
      <c r="B1748" s="2">
        <v>37438</v>
      </c>
      <c r="C1748" s="13" t="str">
        <f>INDEX('Regions and subregions'!A:A, MATCH('Data by country'!A1748, 'Regions and subregions'!C:C, 0))</f>
        <v>Africa</v>
      </c>
      <c r="D1748" s="13" t="str">
        <f>INDEX('Regions and subregions'!B:B, MATCH('Data by country'!A1748, 'Regions and subregions'!C:C, 0))</f>
        <v>Eastern Africa</v>
      </c>
      <c r="G1748" s="1">
        <v>82391</v>
      </c>
      <c r="H1748">
        <v>0</v>
      </c>
      <c r="I1748">
        <v>157</v>
      </c>
      <c r="J1748">
        <v>8</v>
      </c>
      <c r="K1748">
        <v>4</v>
      </c>
      <c r="L1748" s="1">
        <v>8696378</v>
      </c>
      <c r="M1748" s="1">
        <v>1328807</v>
      </c>
      <c r="N1748">
        <v>40</v>
      </c>
      <c r="O1748">
        <v>50</v>
      </c>
      <c r="P1748">
        <v>48</v>
      </c>
      <c r="Q1748">
        <v>49</v>
      </c>
      <c r="R1748">
        <v>44</v>
      </c>
      <c r="S1748">
        <v>53</v>
      </c>
      <c r="T1748">
        <v>3</v>
      </c>
      <c r="U1748" s="1">
        <v>1640603017</v>
      </c>
      <c r="V1748">
        <v>189</v>
      </c>
    </row>
    <row r="1749" spans="1:22" x14ac:dyDescent="0.25">
      <c r="A1749" t="s">
        <v>160</v>
      </c>
      <c r="B1749" s="2">
        <v>37073</v>
      </c>
      <c r="C1749" s="13" t="str">
        <f>INDEX('Regions and subregions'!A:A, MATCH('Data by country'!A1749, 'Regions and subregions'!C:C, 0))</f>
        <v>Africa</v>
      </c>
      <c r="D1749" s="13" t="str">
        <f>INDEX('Regions and subregions'!B:B, MATCH('Data by country'!A1749, 'Regions and subregions'!C:C, 0))</f>
        <v>Eastern Africa</v>
      </c>
      <c r="G1749" s="1">
        <v>65000</v>
      </c>
      <c r="H1749">
        <v>0</v>
      </c>
      <c r="I1749">
        <v>166</v>
      </c>
      <c r="J1749">
        <v>9</v>
      </c>
      <c r="K1749">
        <v>4</v>
      </c>
      <c r="L1749" s="1">
        <v>8456968</v>
      </c>
      <c r="M1749" s="1">
        <v>1229643</v>
      </c>
      <c r="N1749">
        <v>40</v>
      </c>
      <c r="O1749">
        <v>49</v>
      </c>
      <c r="P1749">
        <v>47</v>
      </c>
      <c r="Q1749">
        <v>48</v>
      </c>
      <c r="R1749">
        <v>45</v>
      </c>
      <c r="S1749">
        <v>53</v>
      </c>
      <c r="T1749">
        <v>3</v>
      </c>
      <c r="U1749" s="1">
        <v>1674685046</v>
      </c>
      <c r="V1749">
        <v>198</v>
      </c>
    </row>
    <row r="1750" spans="1:22" x14ac:dyDescent="0.25">
      <c r="A1750" t="s">
        <v>160</v>
      </c>
      <c r="B1750" s="2">
        <v>36708</v>
      </c>
      <c r="C1750" s="13" t="str">
        <f>INDEX('Regions and subregions'!A:A, MATCH('Data by country'!A1750, 'Regions and subregions'!C:C, 0))</f>
        <v>Africa</v>
      </c>
      <c r="D1750" s="13" t="str">
        <f>INDEX('Regions and subregions'!B:B, MATCH('Data by country'!A1750, 'Regions and subregions'!C:C, 0))</f>
        <v>Eastern Africa</v>
      </c>
      <c r="G1750" s="1">
        <v>39000</v>
      </c>
      <c r="H1750">
        <v>0</v>
      </c>
      <c r="I1750">
        <v>177</v>
      </c>
      <c r="J1750">
        <v>9</v>
      </c>
      <c r="K1750">
        <v>4</v>
      </c>
      <c r="L1750" s="1">
        <v>8098344</v>
      </c>
      <c r="M1750" s="1">
        <v>1117571</v>
      </c>
      <c r="N1750">
        <v>40</v>
      </c>
      <c r="O1750">
        <v>47</v>
      </c>
      <c r="P1750">
        <v>46</v>
      </c>
      <c r="Q1750">
        <v>47</v>
      </c>
      <c r="R1750">
        <v>45</v>
      </c>
      <c r="S1750">
        <v>52</v>
      </c>
      <c r="T1750">
        <v>3</v>
      </c>
      <c r="U1750" s="1">
        <v>1734921293</v>
      </c>
      <c r="V1750">
        <v>214</v>
      </c>
    </row>
    <row r="1751" spans="1:22" x14ac:dyDescent="0.25">
      <c r="A1751" t="s">
        <v>161</v>
      </c>
      <c r="B1751" s="2">
        <v>40360</v>
      </c>
      <c r="C1751" s="13" t="str">
        <f>INDEX('Regions and subregions'!A:A, MATCH('Data by country'!A1751, 'Regions and subregions'!C:C, 0))</f>
        <v>Oceania</v>
      </c>
      <c r="D1751" s="13">
        <f>INDEX('Regions and subregions'!B:B, MATCH('Data by country'!A1751, 'Regions and subregions'!C:C, 0))</f>
        <v>0</v>
      </c>
      <c r="G1751" s="1">
        <v>167400</v>
      </c>
      <c r="H1751">
        <v>7</v>
      </c>
      <c r="I1751">
        <v>20</v>
      </c>
      <c r="J1751">
        <v>204</v>
      </c>
      <c r="K1751">
        <v>6</v>
      </c>
      <c r="L1751" s="1">
        <v>183081</v>
      </c>
      <c r="M1751" s="1">
        <v>42841</v>
      </c>
      <c r="N1751">
        <v>25</v>
      </c>
      <c r="O1751">
        <v>75</v>
      </c>
      <c r="P1751">
        <v>69</v>
      </c>
      <c r="Q1751">
        <v>72</v>
      </c>
      <c r="R1751">
        <v>38</v>
      </c>
      <c r="S1751">
        <v>57</v>
      </c>
      <c r="T1751">
        <v>5</v>
      </c>
      <c r="U1751" s="1">
        <v>594897906</v>
      </c>
      <c r="V1751" s="1">
        <v>3249</v>
      </c>
    </row>
    <row r="1752" spans="1:22" x14ac:dyDescent="0.25">
      <c r="A1752" t="s">
        <v>161</v>
      </c>
      <c r="B1752" s="2">
        <v>39995</v>
      </c>
      <c r="C1752" s="13" t="str">
        <f>INDEX('Regions and subregions'!A:A, MATCH('Data by country'!A1752, 'Regions and subregions'!C:C, 0))</f>
        <v>Oceania</v>
      </c>
      <c r="D1752" s="13">
        <f>INDEX('Regions and subregions'!B:B, MATCH('Data by country'!A1752, 'Regions and subregions'!C:C, 0))</f>
        <v>0</v>
      </c>
      <c r="G1752" s="1">
        <v>151000</v>
      </c>
      <c r="H1752">
        <v>6</v>
      </c>
      <c r="I1752">
        <v>21</v>
      </c>
      <c r="J1752">
        <v>154</v>
      </c>
      <c r="K1752">
        <v>5</v>
      </c>
      <c r="L1752" s="1">
        <v>182401</v>
      </c>
      <c r="M1752" s="1">
        <v>42317</v>
      </c>
      <c r="N1752">
        <v>25</v>
      </c>
      <c r="O1752">
        <v>75</v>
      </c>
      <c r="P1752">
        <v>69</v>
      </c>
      <c r="Q1752">
        <v>72</v>
      </c>
      <c r="R1752">
        <v>38</v>
      </c>
      <c r="S1752">
        <v>57</v>
      </c>
      <c r="T1752">
        <v>5</v>
      </c>
      <c r="U1752" s="1">
        <v>525385200</v>
      </c>
      <c r="V1752" s="1">
        <v>2880</v>
      </c>
    </row>
    <row r="1753" spans="1:22" x14ac:dyDescent="0.25">
      <c r="A1753" t="s">
        <v>161</v>
      </c>
      <c r="B1753" s="2">
        <v>39630</v>
      </c>
      <c r="C1753" s="13" t="str">
        <f>INDEX('Regions and subregions'!A:A, MATCH('Data by country'!A1753, 'Regions and subregions'!C:C, 0))</f>
        <v>Oceania</v>
      </c>
      <c r="D1753" s="13">
        <f>INDEX('Regions and subregions'!B:B, MATCH('Data by country'!A1753, 'Regions and subregions'!C:C, 0))</f>
        <v>0</v>
      </c>
      <c r="G1753" s="1">
        <v>124000</v>
      </c>
      <c r="H1753">
        <v>5</v>
      </c>
      <c r="I1753">
        <v>21</v>
      </c>
      <c r="J1753">
        <v>168</v>
      </c>
      <c r="K1753">
        <v>5</v>
      </c>
      <c r="L1753" s="1">
        <v>181809</v>
      </c>
      <c r="M1753" s="1">
        <v>41816</v>
      </c>
      <c r="N1753">
        <v>26</v>
      </c>
      <c r="O1753">
        <v>75</v>
      </c>
      <c r="P1753">
        <v>69</v>
      </c>
      <c r="Q1753">
        <v>72</v>
      </c>
      <c r="R1753">
        <v>39</v>
      </c>
      <c r="S1753">
        <v>56</v>
      </c>
      <c r="T1753">
        <v>5</v>
      </c>
      <c r="U1753" s="1">
        <v>568303118</v>
      </c>
      <c r="V1753" s="1">
        <v>3126</v>
      </c>
    </row>
    <row r="1754" spans="1:22" x14ac:dyDescent="0.25">
      <c r="A1754" t="s">
        <v>161</v>
      </c>
      <c r="B1754" s="2">
        <v>39264</v>
      </c>
      <c r="C1754" s="13" t="str">
        <f>INDEX('Regions and subregions'!A:A, MATCH('Data by country'!A1754, 'Regions and subregions'!C:C, 0))</f>
        <v>Oceania</v>
      </c>
      <c r="D1754" s="13">
        <f>INDEX('Regions and subregions'!B:B, MATCH('Data by country'!A1754, 'Regions and subregions'!C:C, 0))</f>
        <v>0</v>
      </c>
      <c r="F1754">
        <v>40</v>
      </c>
      <c r="G1754" s="1">
        <v>86000</v>
      </c>
      <c r="H1754">
        <v>5</v>
      </c>
      <c r="I1754">
        <v>21</v>
      </c>
      <c r="J1754">
        <v>165</v>
      </c>
      <c r="K1754">
        <v>6</v>
      </c>
      <c r="L1754" s="1">
        <v>181277</v>
      </c>
      <c r="M1754" s="1">
        <v>41331</v>
      </c>
      <c r="N1754">
        <v>26</v>
      </c>
      <c r="O1754">
        <v>75</v>
      </c>
      <c r="P1754">
        <v>68</v>
      </c>
      <c r="Q1754">
        <v>72</v>
      </c>
      <c r="R1754">
        <v>39</v>
      </c>
      <c r="S1754">
        <v>56</v>
      </c>
      <c r="T1754">
        <v>5</v>
      </c>
      <c r="U1754" s="1">
        <v>530170250</v>
      </c>
      <c r="V1754" s="1">
        <v>2925</v>
      </c>
    </row>
    <row r="1755" spans="1:22" x14ac:dyDescent="0.25">
      <c r="A1755" t="s">
        <v>161</v>
      </c>
      <c r="B1755" s="2">
        <v>38899</v>
      </c>
      <c r="C1755" s="13" t="str">
        <f>INDEX('Regions and subregions'!A:A, MATCH('Data by country'!A1755, 'Regions and subregions'!C:C, 0))</f>
        <v>Oceania</v>
      </c>
      <c r="D1755" s="13">
        <f>INDEX('Regions and subregions'!B:B, MATCH('Data by country'!A1755, 'Regions and subregions'!C:C, 0))</f>
        <v>0</v>
      </c>
      <c r="F1755">
        <v>36</v>
      </c>
      <c r="G1755" s="1">
        <v>45500</v>
      </c>
      <c r="H1755">
        <v>4</v>
      </c>
      <c r="I1755">
        <v>21</v>
      </c>
      <c r="J1755">
        <v>129</v>
      </c>
      <c r="K1755">
        <v>5</v>
      </c>
      <c r="L1755" s="1">
        <v>180766</v>
      </c>
      <c r="M1755" s="1">
        <v>40853</v>
      </c>
      <c r="N1755">
        <v>27</v>
      </c>
      <c r="O1755">
        <v>75</v>
      </c>
      <c r="P1755">
        <v>68</v>
      </c>
      <c r="Q1755">
        <v>71</v>
      </c>
      <c r="R1755">
        <v>39</v>
      </c>
      <c r="S1755">
        <v>56</v>
      </c>
      <c r="T1755">
        <v>5</v>
      </c>
      <c r="U1755" s="1">
        <v>453082900</v>
      </c>
      <c r="V1755" s="1">
        <v>2506</v>
      </c>
    </row>
    <row r="1756" spans="1:22" x14ac:dyDescent="0.25">
      <c r="A1756" t="s">
        <v>161</v>
      </c>
      <c r="B1756" s="2">
        <v>38534</v>
      </c>
      <c r="C1756" s="13" t="str">
        <f>INDEX('Regions and subregions'!A:A, MATCH('Data by country'!A1756, 'Regions and subregions'!C:C, 0))</f>
        <v>Oceania</v>
      </c>
      <c r="D1756" s="13">
        <f>INDEX('Regions and subregions'!B:B, MATCH('Data by country'!A1756, 'Regions and subregions'!C:C, 0))</f>
        <v>0</v>
      </c>
      <c r="F1756">
        <v>35</v>
      </c>
      <c r="G1756" s="1">
        <v>24000</v>
      </c>
      <c r="H1756">
        <v>3</v>
      </c>
      <c r="I1756">
        <v>22</v>
      </c>
      <c r="J1756">
        <v>135</v>
      </c>
      <c r="K1756">
        <v>6</v>
      </c>
      <c r="L1756" s="1">
        <v>180237</v>
      </c>
      <c r="M1756" s="1">
        <v>40373</v>
      </c>
      <c r="N1756">
        <v>28</v>
      </c>
      <c r="O1756">
        <v>74</v>
      </c>
      <c r="P1756">
        <v>68</v>
      </c>
      <c r="Q1756">
        <v>71</v>
      </c>
      <c r="R1756">
        <v>40</v>
      </c>
      <c r="S1756">
        <v>56</v>
      </c>
      <c r="T1756">
        <v>5</v>
      </c>
      <c r="U1756" s="1">
        <v>412220560</v>
      </c>
      <c r="V1756" s="1">
        <v>2287</v>
      </c>
    </row>
    <row r="1757" spans="1:22" x14ac:dyDescent="0.25">
      <c r="A1757" t="s">
        <v>161</v>
      </c>
      <c r="B1757" s="2">
        <v>38169</v>
      </c>
      <c r="C1757" s="13" t="str">
        <f>INDEX('Regions and subregions'!A:A, MATCH('Data by country'!A1757, 'Regions and subregions'!C:C, 0))</f>
        <v>Oceania</v>
      </c>
      <c r="D1757" s="13">
        <f>INDEX('Regions and subregions'!B:B, MATCH('Data by country'!A1757, 'Regions and subregions'!C:C, 0))</f>
        <v>0</v>
      </c>
      <c r="F1757">
        <v>32</v>
      </c>
      <c r="G1757" s="1">
        <v>16000</v>
      </c>
      <c r="H1757">
        <v>3</v>
      </c>
      <c r="I1757">
        <v>22</v>
      </c>
      <c r="J1757">
        <v>111</v>
      </c>
      <c r="K1757">
        <v>5</v>
      </c>
      <c r="L1757" s="1">
        <v>179699</v>
      </c>
      <c r="M1757" s="1">
        <v>40073</v>
      </c>
      <c r="N1757">
        <v>29</v>
      </c>
      <c r="O1757">
        <v>74</v>
      </c>
      <c r="P1757">
        <v>68</v>
      </c>
      <c r="Q1757">
        <v>71</v>
      </c>
      <c r="R1757">
        <v>40</v>
      </c>
      <c r="S1757">
        <v>55</v>
      </c>
      <c r="T1757">
        <v>5</v>
      </c>
      <c r="U1757" s="1">
        <v>374507188</v>
      </c>
      <c r="V1757" s="1">
        <v>2084</v>
      </c>
    </row>
    <row r="1758" spans="1:22" x14ac:dyDescent="0.25">
      <c r="A1758" t="s">
        <v>161</v>
      </c>
      <c r="B1758" s="2">
        <v>37803</v>
      </c>
      <c r="C1758" s="13" t="str">
        <f>INDEX('Regions and subregions'!A:A, MATCH('Data by country'!A1758, 'Regions and subregions'!C:C, 0))</f>
        <v>Oceania</v>
      </c>
      <c r="D1758" s="13">
        <f>INDEX('Regions and subregions'!B:B, MATCH('Data by country'!A1758, 'Regions and subregions'!C:C, 0))</f>
        <v>0</v>
      </c>
      <c r="G1758" s="1">
        <v>10500</v>
      </c>
      <c r="H1758">
        <v>3</v>
      </c>
      <c r="I1758">
        <v>22</v>
      </c>
      <c r="J1758">
        <v>90</v>
      </c>
      <c r="K1758">
        <v>5</v>
      </c>
      <c r="L1758" s="1">
        <v>179141</v>
      </c>
      <c r="M1758" s="1">
        <v>39769</v>
      </c>
      <c r="N1758">
        <v>30</v>
      </c>
      <c r="O1758">
        <v>74</v>
      </c>
      <c r="P1758">
        <v>67</v>
      </c>
      <c r="Q1758">
        <v>70</v>
      </c>
      <c r="R1758">
        <v>40</v>
      </c>
      <c r="S1758">
        <v>55</v>
      </c>
      <c r="T1758">
        <v>5</v>
      </c>
      <c r="U1758" s="1">
        <v>301905953</v>
      </c>
      <c r="V1758" s="1">
        <v>1685</v>
      </c>
    </row>
    <row r="1759" spans="1:22" x14ac:dyDescent="0.25">
      <c r="A1759" t="s">
        <v>161</v>
      </c>
      <c r="B1759" s="2">
        <v>37438</v>
      </c>
      <c r="C1759" s="13" t="str">
        <f>INDEX('Regions and subregions'!A:A, MATCH('Data by country'!A1759, 'Regions and subregions'!C:C, 0))</f>
        <v>Oceania</v>
      </c>
      <c r="D1759" s="13">
        <f>INDEX('Regions and subregions'!B:B, MATCH('Data by country'!A1759, 'Regions and subregions'!C:C, 0))</f>
        <v>0</v>
      </c>
      <c r="G1759" s="1">
        <v>2700</v>
      </c>
      <c r="H1759">
        <v>2</v>
      </c>
      <c r="I1759">
        <v>23</v>
      </c>
      <c r="J1759">
        <v>72</v>
      </c>
      <c r="K1759">
        <v>5</v>
      </c>
      <c r="L1759" s="1">
        <v>178488</v>
      </c>
      <c r="M1759" s="1">
        <v>39446</v>
      </c>
      <c r="N1759">
        <v>30</v>
      </c>
      <c r="O1759">
        <v>73</v>
      </c>
      <c r="P1759">
        <v>67</v>
      </c>
      <c r="Q1759">
        <v>70</v>
      </c>
      <c r="R1759">
        <v>40</v>
      </c>
      <c r="S1759">
        <v>55</v>
      </c>
      <c r="T1759">
        <v>5</v>
      </c>
      <c r="U1759" s="1">
        <v>256677700</v>
      </c>
      <c r="V1759" s="1">
        <v>1438</v>
      </c>
    </row>
    <row r="1760" spans="1:22" x14ac:dyDescent="0.25">
      <c r="A1760" t="s">
        <v>161</v>
      </c>
      <c r="B1760" s="2">
        <v>37073</v>
      </c>
      <c r="C1760" s="13" t="str">
        <f>INDEX('Regions and subregions'!A:A, MATCH('Data by country'!A1760, 'Regions and subregions'!C:C, 0))</f>
        <v>Oceania</v>
      </c>
      <c r="D1760" s="13">
        <f>INDEX('Regions and subregions'!B:B, MATCH('Data by country'!A1760, 'Regions and subregions'!C:C, 0))</f>
        <v>0</v>
      </c>
      <c r="G1760" s="1">
        <v>2500</v>
      </c>
      <c r="H1760">
        <v>2</v>
      </c>
      <c r="I1760">
        <v>23</v>
      </c>
      <c r="J1760">
        <v>66</v>
      </c>
      <c r="K1760">
        <v>5</v>
      </c>
      <c r="L1760" s="1">
        <v>177645</v>
      </c>
      <c r="M1760" s="1">
        <v>39082</v>
      </c>
      <c r="N1760">
        <v>31</v>
      </c>
      <c r="O1760">
        <v>73</v>
      </c>
      <c r="P1760">
        <v>67</v>
      </c>
      <c r="Q1760">
        <v>70</v>
      </c>
      <c r="R1760">
        <v>41</v>
      </c>
      <c r="S1760">
        <v>55</v>
      </c>
      <c r="T1760">
        <v>4</v>
      </c>
      <c r="U1760" s="1">
        <v>243336184</v>
      </c>
      <c r="V1760" s="1">
        <v>1370</v>
      </c>
    </row>
    <row r="1761" spans="1:22" x14ac:dyDescent="0.25">
      <c r="A1761" t="s">
        <v>161</v>
      </c>
      <c r="B1761" s="2">
        <v>36708</v>
      </c>
      <c r="C1761" s="13" t="str">
        <f>INDEX('Regions and subregions'!A:A, MATCH('Data by country'!A1761, 'Regions and subregions'!C:C, 0))</f>
        <v>Oceania</v>
      </c>
      <c r="D1761" s="13">
        <f>INDEX('Regions and subregions'!B:B, MATCH('Data by country'!A1761, 'Regions and subregions'!C:C, 0))</f>
        <v>0</v>
      </c>
      <c r="G1761" s="1">
        <v>2500</v>
      </c>
      <c r="H1761">
        <v>1</v>
      </c>
      <c r="I1761">
        <v>23</v>
      </c>
      <c r="J1761">
        <v>73</v>
      </c>
      <c r="K1761">
        <v>6</v>
      </c>
      <c r="L1761" s="1">
        <v>176549</v>
      </c>
      <c r="M1761" s="1">
        <v>38664</v>
      </c>
      <c r="N1761">
        <v>32</v>
      </c>
      <c r="O1761">
        <v>73</v>
      </c>
      <c r="P1761">
        <v>66</v>
      </c>
      <c r="Q1761">
        <v>69</v>
      </c>
      <c r="R1761">
        <v>41</v>
      </c>
      <c r="S1761">
        <v>55</v>
      </c>
      <c r="T1761">
        <v>4</v>
      </c>
      <c r="U1761" s="1">
        <v>245617503</v>
      </c>
      <c r="V1761" s="1">
        <v>1391</v>
      </c>
    </row>
    <row r="1762" spans="1:22" x14ac:dyDescent="0.25">
      <c r="A1762" t="s">
        <v>162</v>
      </c>
      <c r="B1762" s="2">
        <v>40360</v>
      </c>
      <c r="C1762" s="13" t="str">
        <f>INDEX('Regions and subregions'!A:A, MATCH('Data by country'!A1762, 'Regions and subregions'!C:C, 0))</f>
        <v>Europe</v>
      </c>
      <c r="D1762" s="13" t="str">
        <f>INDEX('Regions and subregions'!B:B, MATCH('Data by country'!A1762, 'Regions and subregions'!C:C, 0))</f>
        <v>Independent</v>
      </c>
      <c r="G1762" s="1">
        <v>24000</v>
      </c>
      <c r="I1762">
        <v>2</v>
      </c>
      <c r="J1762" s="1">
        <v>3655</v>
      </c>
      <c r="K1762">
        <v>7</v>
      </c>
      <c r="L1762" s="1">
        <v>31534</v>
      </c>
      <c r="M1762" s="1">
        <v>29737</v>
      </c>
      <c r="N1762">
        <v>11</v>
      </c>
      <c r="O1762">
        <v>86</v>
      </c>
      <c r="P1762">
        <v>80</v>
      </c>
      <c r="Q1762">
        <v>83</v>
      </c>
    </row>
    <row r="1763" spans="1:22" x14ac:dyDescent="0.25">
      <c r="A1763" t="s">
        <v>162</v>
      </c>
      <c r="B1763" s="2">
        <v>39995</v>
      </c>
      <c r="C1763" s="13" t="str">
        <f>INDEX('Regions and subregions'!A:A, MATCH('Data by country'!A1763, 'Regions and subregions'!C:C, 0))</f>
        <v>Europe</v>
      </c>
      <c r="D1763" s="13" t="str">
        <f>INDEX('Regions and subregions'!B:B, MATCH('Data by country'!A1763, 'Regions and subregions'!C:C, 0))</f>
        <v>Independent</v>
      </c>
      <c r="G1763" s="1">
        <v>24000</v>
      </c>
      <c r="H1763">
        <v>54</v>
      </c>
      <c r="I1763">
        <v>2</v>
      </c>
      <c r="J1763" s="1">
        <v>3864</v>
      </c>
      <c r="K1763">
        <v>7</v>
      </c>
      <c r="L1763" s="1">
        <v>31359</v>
      </c>
      <c r="M1763" s="1">
        <v>29559</v>
      </c>
      <c r="N1763">
        <v>11</v>
      </c>
      <c r="O1763">
        <v>86</v>
      </c>
      <c r="P1763">
        <v>80</v>
      </c>
      <c r="Q1763">
        <v>83</v>
      </c>
    </row>
    <row r="1764" spans="1:22" x14ac:dyDescent="0.25">
      <c r="A1764" t="s">
        <v>162</v>
      </c>
      <c r="B1764" s="2">
        <v>39630</v>
      </c>
      <c r="C1764" s="13" t="str">
        <f>INDEX('Regions and subregions'!A:A, MATCH('Data by country'!A1764, 'Regions and subregions'!C:C, 0))</f>
        <v>Europe</v>
      </c>
      <c r="D1764" s="13" t="str">
        <f>INDEX('Regions and subregions'!B:B, MATCH('Data by country'!A1764, 'Regions and subregions'!C:C, 0))</f>
        <v>Independent</v>
      </c>
      <c r="G1764" s="1">
        <v>24000</v>
      </c>
      <c r="H1764">
        <v>55</v>
      </c>
      <c r="I1764">
        <v>2</v>
      </c>
      <c r="J1764" s="1">
        <v>4222</v>
      </c>
      <c r="K1764">
        <v>7</v>
      </c>
      <c r="L1764" s="1">
        <v>31198</v>
      </c>
      <c r="M1764" s="1">
        <v>29395</v>
      </c>
      <c r="N1764">
        <v>11</v>
      </c>
      <c r="O1764">
        <v>86</v>
      </c>
      <c r="P1764">
        <v>80</v>
      </c>
      <c r="Q1764">
        <v>83</v>
      </c>
      <c r="U1764" s="1">
        <v>1899809580</v>
      </c>
      <c r="V1764" s="1">
        <v>60895</v>
      </c>
    </row>
    <row r="1765" spans="1:22" x14ac:dyDescent="0.25">
      <c r="A1765" t="s">
        <v>162</v>
      </c>
      <c r="B1765" s="2">
        <v>39264</v>
      </c>
      <c r="C1765" s="13" t="str">
        <f>INDEX('Regions and subregions'!A:A, MATCH('Data by country'!A1765, 'Regions and subregions'!C:C, 0))</f>
        <v>Europe</v>
      </c>
      <c r="D1765" s="13" t="str">
        <f>INDEX('Regions and subregions'!B:B, MATCH('Data by country'!A1765, 'Regions and subregions'!C:C, 0))</f>
        <v>Independent</v>
      </c>
      <c r="G1765" s="1">
        <v>17500</v>
      </c>
      <c r="H1765">
        <v>50</v>
      </c>
      <c r="I1765">
        <v>3</v>
      </c>
      <c r="J1765" s="1">
        <v>3869</v>
      </c>
      <c r="K1765">
        <v>7</v>
      </c>
      <c r="L1765" s="1">
        <v>31007</v>
      </c>
      <c r="M1765" s="1">
        <v>29202</v>
      </c>
      <c r="N1765">
        <v>9</v>
      </c>
      <c r="O1765">
        <v>85</v>
      </c>
      <c r="P1765">
        <v>80</v>
      </c>
      <c r="Q1765">
        <v>83</v>
      </c>
      <c r="U1765" s="1">
        <v>1687653983</v>
      </c>
      <c r="V1765" s="1">
        <v>54428</v>
      </c>
    </row>
    <row r="1766" spans="1:22" x14ac:dyDescent="0.25">
      <c r="A1766" t="s">
        <v>162</v>
      </c>
      <c r="B1766" s="2">
        <v>38899</v>
      </c>
      <c r="C1766" s="13" t="str">
        <f>INDEX('Regions and subregions'!A:A, MATCH('Data by country'!A1766, 'Regions and subregions'!C:C, 0))</f>
        <v>Europe</v>
      </c>
      <c r="D1766" s="13" t="str">
        <f>INDEX('Regions and subregions'!B:B, MATCH('Data by country'!A1766, 'Regions and subregions'!C:C, 0))</f>
        <v>Independent</v>
      </c>
      <c r="G1766" s="1">
        <v>17390</v>
      </c>
      <c r="H1766">
        <v>50</v>
      </c>
      <c r="I1766">
        <v>3</v>
      </c>
      <c r="J1766" s="1">
        <v>3444</v>
      </c>
      <c r="K1766">
        <v>7</v>
      </c>
      <c r="L1766" s="1">
        <v>30721</v>
      </c>
      <c r="M1766" s="1">
        <v>28921</v>
      </c>
      <c r="N1766">
        <v>10</v>
      </c>
      <c r="O1766">
        <v>85</v>
      </c>
      <c r="P1766">
        <v>79</v>
      </c>
      <c r="Q1766">
        <v>82</v>
      </c>
      <c r="U1766" s="1">
        <v>1469075398</v>
      </c>
      <c r="V1766" s="1">
        <v>47820</v>
      </c>
    </row>
    <row r="1767" spans="1:22" x14ac:dyDescent="0.25">
      <c r="A1767" t="s">
        <v>162</v>
      </c>
      <c r="B1767" s="2">
        <v>38534</v>
      </c>
      <c r="C1767" s="13" t="str">
        <f>INDEX('Regions and subregions'!A:A, MATCH('Data by country'!A1767, 'Regions and subregions'!C:C, 0))</f>
        <v>Europe</v>
      </c>
      <c r="D1767" s="13" t="str">
        <f>INDEX('Regions and subregions'!B:B, MATCH('Data by country'!A1767, 'Regions and subregions'!C:C, 0))</f>
        <v>Independent</v>
      </c>
      <c r="G1767" s="1">
        <v>17150</v>
      </c>
      <c r="H1767">
        <v>50</v>
      </c>
      <c r="I1767">
        <v>3</v>
      </c>
      <c r="J1767" s="1">
        <v>3423</v>
      </c>
      <c r="K1767">
        <v>7</v>
      </c>
      <c r="L1767" s="1">
        <v>30301</v>
      </c>
      <c r="M1767" s="1">
        <v>28513</v>
      </c>
      <c r="N1767">
        <v>10</v>
      </c>
      <c r="O1767">
        <v>85</v>
      </c>
      <c r="P1767">
        <v>79</v>
      </c>
      <c r="Q1767">
        <v>82</v>
      </c>
      <c r="U1767" s="1">
        <v>1375416604</v>
      </c>
      <c r="V1767" s="1">
        <v>45392</v>
      </c>
    </row>
    <row r="1768" spans="1:22" x14ac:dyDescent="0.25">
      <c r="A1768" t="s">
        <v>162</v>
      </c>
      <c r="B1768" s="2">
        <v>38169</v>
      </c>
      <c r="C1768" s="13" t="str">
        <f>INDEX('Regions and subregions'!A:A, MATCH('Data by country'!A1768, 'Regions and subregions'!C:C, 0))</f>
        <v>Europe</v>
      </c>
      <c r="D1768" s="13" t="str">
        <f>INDEX('Regions and subregions'!B:B, MATCH('Data by country'!A1768, 'Regions and subregions'!C:C, 0))</f>
        <v>Independent</v>
      </c>
      <c r="G1768" s="1">
        <v>17085</v>
      </c>
      <c r="H1768">
        <v>51</v>
      </c>
      <c r="I1768">
        <v>4</v>
      </c>
      <c r="J1768" s="1">
        <v>3346</v>
      </c>
      <c r="K1768">
        <v>8</v>
      </c>
      <c r="L1768" s="1">
        <v>29722</v>
      </c>
      <c r="M1768" s="1">
        <v>27927</v>
      </c>
      <c r="N1768">
        <v>10</v>
      </c>
      <c r="O1768">
        <v>85</v>
      </c>
      <c r="P1768">
        <v>79</v>
      </c>
      <c r="Q1768">
        <v>82</v>
      </c>
      <c r="U1768" s="1">
        <v>1317357835</v>
      </c>
      <c r="V1768" s="1">
        <v>44323</v>
      </c>
    </row>
    <row r="1769" spans="1:22" x14ac:dyDescent="0.25">
      <c r="A1769" t="s">
        <v>162</v>
      </c>
      <c r="B1769" s="2">
        <v>37803</v>
      </c>
      <c r="C1769" s="13" t="str">
        <f>INDEX('Regions and subregions'!A:A, MATCH('Data by country'!A1769, 'Regions and subregions'!C:C, 0))</f>
        <v>Europe</v>
      </c>
      <c r="D1769" s="13" t="str">
        <f>INDEX('Regions and subregions'!B:B, MATCH('Data by country'!A1769, 'Regions and subregions'!C:C, 0))</f>
        <v>Independent</v>
      </c>
      <c r="G1769" s="1">
        <v>16900</v>
      </c>
      <c r="H1769">
        <v>50</v>
      </c>
      <c r="I1769">
        <v>4</v>
      </c>
      <c r="J1769" s="1">
        <v>2828</v>
      </c>
      <c r="K1769">
        <v>7</v>
      </c>
      <c r="L1769" s="1">
        <v>29013</v>
      </c>
      <c r="M1769" s="1">
        <v>27220</v>
      </c>
      <c r="O1769">
        <v>85</v>
      </c>
      <c r="P1769">
        <v>78</v>
      </c>
      <c r="Q1769">
        <v>81</v>
      </c>
      <c r="U1769" s="1">
        <v>1122981525</v>
      </c>
      <c r="V1769" s="1">
        <v>38706</v>
      </c>
    </row>
    <row r="1770" spans="1:22" x14ac:dyDescent="0.25">
      <c r="A1770" t="s">
        <v>162</v>
      </c>
      <c r="B1770" s="2">
        <v>37438</v>
      </c>
      <c r="C1770" s="13" t="str">
        <f>INDEX('Regions and subregions'!A:A, MATCH('Data by country'!A1770, 'Regions and subregions'!C:C, 0))</f>
        <v>Europe</v>
      </c>
      <c r="D1770" s="13" t="str">
        <f>INDEX('Regions and subregions'!B:B, MATCH('Data by country'!A1770, 'Regions and subregions'!C:C, 0))</f>
        <v>Independent</v>
      </c>
      <c r="G1770" s="1">
        <v>16759</v>
      </c>
      <c r="H1770">
        <v>51</v>
      </c>
      <c r="I1770">
        <v>4</v>
      </c>
      <c r="J1770" s="1">
        <v>2902</v>
      </c>
      <c r="K1770">
        <v>9</v>
      </c>
      <c r="L1770" s="1">
        <v>28251</v>
      </c>
      <c r="M1770" s="1">
        <v>26466</v>
      </c>
      <c r="O1770">
        <v>85</v>
      </c>
      <c r="P1770">
        <v>78</v>
      </c>
      <c r="Q1770">
        <v>81</v>
      </c>
      <c r="U1770" s="1">
        <v>879957210</v>
      </c>
      <c r="V1770" s="1">
        <v>31148</v>
      </c>
    </row>
    <row r="1771" spans="1:22" x14ac:dyDescent="0.25">
      <c r="A1771" t="s">
        <v>162</v>
      </c>
      <c r="B1771" s="2">
        <v>37073</v>
      </c>
      <c r="C1771" s="13" t="str">
        <f>INDEX('Regions and subregions'!A:A, MATCH('Data by country'!A1771, 'Regions and subregions'!C:C, 0))</f>
        <v>Europe</v>
      </c>
      <c r="D1771" s="13" t="str">
        <f>INDEX('Regions and subregions'!B:B, MATCH('Data by country'!A1771, 'Regions and subregions'!C:C, 0))</f>
        <v>Independent</v>
      </c>
      <c r="G1771" s="1">
        <v>15854</v>
      </c>
      <c r="H1771">
        <v>50</v>
      </c>
      <c r="I1771">
        <v>5</v>
      </c>
      <c r="J1771" s="1">
        <v>2176</v>
      </c>
      <c r="K1771">
        <v>7</v>
      </c>
      <c r="L1771" s="1">
        <v>27543</v>
      </c>
      <c r="M1771" s="1">
        <v>25764</v>
      </c>
      <c r="O1771">
        <v>84</v>
      </c>
      <c r="P1771">
        <v>78</v>
      </c>
      <c r="Q1771">
        <v>81</v>
      </c>
      <c r="U1771" s="1">
        <v>815205233</v>
      </c>
      <c r="V1771" s="1">
        <v>29598</v>
      </c>
    </row>
    <row r="1772" spans="1:22" x14ac:dyDescent="0.25">
      <c r="A1772" t="s">
        <v>162</v>
      </c>
      <c r="B1772" s="2">
        <v>36708</v>
      </c>
      <c r="C1772" s="13" t="str">
        <f>INDEX('Regions and subregions'!A:A, MATCH('Data by country'!A1772, 'Regions and subregions'!C:C, 0))</f>
        <v>Europe</v>
      </c>
      <c r="D1772" s="13" t="str">
        <f>INDEX('Regions and subregions'!B:B, MATCH('Data by country'!A1772, 'Regions and subregions'!C:C, 0))</f>
        <v>Independent</v>
      </c>
      <c r="G1772" s="1">
        <v>14503</v>
      </c>
      <c r="H1772">
        <v>49</v>
      </c>
      <c r="I1772">
        <v>5</v>
      </c>
      <c r="J1772" s="1">
        <v>2150</v>
      </c>
      <c r="K1772">
        <v>8</v>
      </c>
      <c r="L1772" s="1">
        <v>26967</v>
      </c>
      <c r="M1772" s="1">
        <v>25187</v>
      </c>
      <c r="O1772">
        <v>84</v>
      </c>
      <c r="P1772">
        <v>77</v>
      </c>
      <c r="Q1772">
        <v>81</v>
      </c>
      <c r="U1772" s="1">
        <v>773907642</v>
      </c>
      <c r="V1772" s="1">
        <v>28698</v>
      </c>
    </row>
    <row r="1773" spans="1:22" x14ac:dyDescent="0.25">
      <c r="A1773" t="s">
        <v>163</v>
      </c>
      <c r="B1773" s="2">
        <v>40360</v>
      </c>
      <c r="C1773" s="13" t="str">
        <f>INDEX('Regions and subregions'!A:A, MATCH('Data by country'!A1773, 'Regions and subregions'!C:C, 0))</f>
        <v>Africa</v>
      </c>
      <c r="D1773" s="13" t="str">
        <f>INDEX('Regions and subregions'!B:B, MATCH('Data by country'!A1773, 'Regions and subregions'!C:C, 0))</f>
        <v>Middle Africa</v>
      </c>
      <c r="G1773" s="1">
        <v>102497</v>
      </c>
      <c r="H1773">
        <v>19</v>
      </c>
      <c r="I1773">
        <v>80</v>
      </c>
      <c r="J1773">
        <v>90</v>
      </c>
      <c r="K1773">
        <v>7</v>
      </c>
      <c r="L1773" s="1">
        <v>165397</v>
      </c>
      <c r="M1773" s="1">
        <v>102877</v>
      </c>
      <c r="N1773">
        <v>31</v>
      </c>
      <c r="O1773">
        <v>66</v>
      </c>
      <c r="P1773">
        <v>63</v>
      </c>
      <c r="Q1773">
        <v>64</v>
      </c>
      <c r="R1773">
        <v>40</v>
      </c>
      <c r="S1773">
        <v>56</v>
      </c>
      <c r="T1773">
        <v>4</v>
      </c>
      <c r="U1773" s="1">
        <v>201037917</v>
      </c>
      <c r="V1773" s="1">
        <v>1215</v>
      </c>
    </row>
    <row r="1774" spans="1:22" x14ac:dyDescent="0.25">
      <c r="A1774" t="s">
        <v>163</v>
      </c>
      <c r="B1774" s="2">
        <v>39995</v>
      </c>
      <c r="C1774" s="13" t="str">
        <f>INDEX('Regions and subregions'!A:A, MATCH('Data by country'!A1774, 'Regions and subregions'!C:C, 0))</f>
        <v>Africa</v>
      </c>
      <c r="D1774" s="13" t="str">
        <f>INDEX('Regions and subregions'!B:B, MATCH('Data by country'!A1774, 'Regions and subregions'!C:C, 0))</f>
        <v>Middle Africa</v>
      </c>
      <c r="G1774" s="1">
        <v>64000</v>
      </c>
      <c r="H1774">
        <v>16</v>
      </c>
      <c r="I1774">
        <v>81</v>
      </c>
      <c r="J1774">
        <v>93</v>
      </c>
      <c r="K1774">
        <v>7</v>
      </c>
      <c r="L1774" s="1">
        <v>162515</v>
      </c>
      <c r="M1774" s="1">
        <v>99752</v>
      </c>
      <c r="N1774">
        <v>32</v>
      </c>
      <c r="O1774">
        <v>66</v>
      </c>
      <c r="P1774">
        <v>63</v>
      </c>
      <c r="Q1774">
        <v>64</v>
      </c>
      <c r="R1774">
        <v>41</v>
      </c>
      <c r="S1774">
        <v>55</v>
      </c>
      <c r="T1774">
        <v>4</v>
      </c>
      <c r="U1774" s="1">
        <v>196473854</v>
      </c>
      <c r="V1774" s="1">
        <v>1209</v>
      </c>
    </row>
    <row r="1775" spans="1:22" x14ac:dyDescent="0.25">
      <c r="A1775" t="s">
        <v>163</v>
      </c>
      <c r="B1775" s="2">
        <v>39630</v>
      </c>
      <c r="C1775" s="13" t="str">
        <f>INDEX('Regions and subregions'!A:A, MATCH('Data by country'!A1775, 'Regions and subregions'!C:C, 0))</f>
        <v>Africa</v>
      </c>
      <c r="D1775" s="13" t="str">
        <f>INDEX('Regions and subregions'!B:B, MATCH('Data by country'!A1775, 'Regions and subregions'!C:C, 0))</f>
        <v>Middle Africa</v>
      </c>
      <c r="G1775" s="1">
        <v>50451</v>
      </c>
      <c r="H1775">
        <v>15</v>
      </c>
      <c r="I1775">
        <v>81</v>
      </c>
      <c r="J1775">
        <v>83</v>
      </c>
      <c r="K1775">
        <v>7</v>
      </c>
      <c r="L1775" s="1">
        <v>159852</v>
      </c>
      <c r="M1775" s="1">
        <v>96806</v>
      </c>
      <c r="N1775">
        <v>32</v>
      </c>
      <c r="O1775">
        <v>65</v>
      </c>
      <c r="P1775">
        <v>63</v>
      </c>
      <c r="Q1775">
        <v>64</v>
      </c>
      <c r="R1775">
        <v>41</v>
      </c>
      <c r="S1775">
        <v>55</v>
      </c>
      <c r="T1775">
        <v>4</v>
      </c>
      <c r="U1775" s="1">
        <v>183347851</v>
      </c>
      <c r="V1775" s="1">
        <v>1147</v>
      </c>
    </row>
    <row r="1776" spans="1:22" x14ac:dyDescent="0.25">
      <c r="A1776" t="s">
        <v>163</v>
      </c>
      <c r="B1776" s="2">
        <v>39264</v>
      </c>
      <c r="C1776" s="13" t="str">
        <f>INDEX('Regions and subregions'!A:A, MATCH('Data by country'!A1776, 'Regions and subregions'!C:C, 0))</f>
        <v>Africa</v>
      </c>
      <c r="D1776" s="13" t="str">
        <f>INDEX('Regions and subregions'!B:B, MATCH('Data by country'!A1776, 'Regions and subregions'!C:C, 0))</f>
        <v>Middle Africa</v>
      </c>
      <c r="F1776">
        <v>2</v>
      </c>
      <c r="G1776" s="1">
        <v>30099</v>
      </c>
      <c r="H1776">
        <v>15</v>
      </c>
      <c r="I1776">
        <v>82</v>
      </c>
      <c r="J1776">
        <v>75</v>
      </c>
      <c r="K1776">
        <v>7</v>
      </c>
      <c r="L1776" s="1">
        <v>157361</v>
      </c>
      <c r="M1776" s="1">
        <v>94007</v>
      </c>
      <c r="N1776">
        <v>33</v>
      </c>
      <c r="O1776">
        <v>65</v>
      </c>
      <c r="P1776">
        <v>62</v>
      </c>
      <c r="Q1776">
        <v>64</v>
      </c>
      <c r="R1776">
        <v>41</v>
      </c>
      <c r="S1776">
        <v>55</v>
      </c>
      <c r="T1776">
        <v>4</v>
      </c>
      <c r="U1776" s="1">
        <v>144258777</v>
      </c>
      <c r="V1776">
        <v>917</v>
      </c>
    </row>
    <row r="1777" spans="1:22" x14ac:dyDescent="0.25">
      <c r="A1777" t="s">
        <v>163</v>
      </c>
      <c r="B1777" s="2">
        <v>38899</v>
      </c>
      <c r="C1777" s="13" t="str">
        <f>INDEX('Regions and subregions'!A:A, MATCH('Data by country'!A1777, 'Regions and subregions'!C:C, 0))</f>
        <v>Africa</v>
      </c>
      <c r="D1777" s="13" t="str">
        <f>INDEX('Regions and subregions'!B:B, MATCH('Data by country'!A1777, 'Regions and subregions'!C:C, 0))</f>
        <v>Middle Africa</v>
      </c>
      <c r="G1777" s="1">
        <v>18424</v>
      </c>
      <c r="H1777">
        <v>14</v>
      </c>
      <c r="I1777">
        <v>83</v>
      </c>
      <c r="J1777">
        <v>70</v>
      </c>
      <c r="K1777">
        <v>8</v>
      </c>
      <c r="L1777" s="1">
        <v>154970</v>
      </c>
      <c r="M1777" s="1">
        <v>91308</v>
      </c>
      <c r="N1777">
        <v>33</v>
      </c>
      <c r="O1777">
        <v>65</v>
      </c>
      <c r="P1777">
        <v>62</v>
      </c>
      <c r="Q1777">
        <v>63</v>
      </c>
      <c r="R1777">
        <v>41</v>
      </c>
      <c r="S1777">
        <v>54</v>
      </c>
      <c r="T1777">
        <v>4</v>
      </c>
      <c r="U1777" s="1">
        <v>124185331</v>
      </c>
      <c r="V1777">
        <v>801</v>
      </c>
    </row>
    <row r="1778" spans="1:22" x14ac:dyDescent="0.25">
      <c r="A1778" t="s">
        <v>163</v>
      </c>
      <c r="B1778" s="2">
        <v>38534</v>
      </c>
      <c r="C1778" s="13" t="str">
        <f>INDEX('Regions and subregions'!A:A, MATCH('Data by country'!A1778, 'Regions and subregions'!C:C, 0))</f>
        <v>Africa</v>
      </c>
      <c r="D1778" s="13" t="str">
        <f>INDEX('Regions and subregions'!B:B, MATCH('Data by country'!A1778, 'Regions and subregions'!C:C, 0))</f>
        <v>Middle Africa</v>
      </c>
      <c r="G1778" s="1">
        <v>11953</v>
      </c>
      <c r="H1778">
        <v>14</v>
      </c>
      <c r="I1778">
        <v>83</v>
      </c>
      <c r="J1778">
        <v>94</v>
      </c>
      <c r="K1778">
        <v>11</v>
      </c>
      <c r="L1778" s="1">
        <v>152622</v>
      </c>
      <c r="M1778" s="1">
        <v>88673</v>
      </c>
      <c r="N1778">
        <v>34</v>
      </c>
      <c r="O1778">
        <v>64</v>
      </c>
      <c r="P1778">
        <v>62</v>
      </c>
      <c r="Q1778">
        <v>63</v>
      </c>
      <c r="R1778">
        <v>42</v>
      </c>
      <c r="S1778">
        <v>54</v>
      </c>
      <c r="T1778">
        <v>4</v>
      </c>
      <c r="U1778" s="1">
        <v>113808430</v>
      </c>
      <c r="V1778">
        <v>746</v>
      </c>
    </row>
    <row r="1779" spans="1:22" x14ac:dyDescent="0.25">
      <c r="A1779" t="s">
        <v>163</v>
      </c>
      <c r="B1779" s="2">
        <v>38169</v>
      </c>
      <c r="C1779" s="13" t="str">
        <f>INDEX('Regions and subregions'!A:A, MATCH('Data by country'!A1779, 'Regions and subregions'!C:C, 0))</f>
        <v>Africa</v>
      </c>
      <c r="D1779" s="13" t="str">
        <f>INDEX('Regions and subregions'!B:B, MATCH('Data by country'!A1779, 'Regions and subregions'!C:C, 0))</f>
        <v>Middle Africa</v>
      </c>
      <c r="G1779" s="1">
        <v>7745</v>
      </c>
      <c r="H1779">
        <v>13</v>
      </c>
      <c r="I1779">
        <v>84</v>
      </c>
      <c r="J1779">
        <v>104</v>
      </c>
      <c r="K1779">
        <v>13</v>
      </c>
      <c r="L1779" s="1">
        <v>150311</v>
      </c>
      <c r="M1779" s="1">
        <v>85918</v>
      </c>
      <c r="N1779">
        <v>34</v>
      </c>
      <c r="O1779">
        <v>64</v>
      </c>
      <c r="P1779">
        <v>62</v>
      </c>
      <c r="Q1779">
        <v>63</v>
      </c>
      <c r="R1779">
        <v>42</v>
      </c>
      <c r="S1779">
        <v>54</v>
      </c>
      <c r="T1779">
        <v>4</v>
      </c>
      <c r="U1779" s="1">
        <v>106764516</v>
      </c>
      <c r="V1779">
        <v>710</v>
      </c>
    </row>
    <row r="1780" spans="1:22" x14ac:dyDescent="0.25">
      <c r="A1780" t="s">
        <v>163</v>
      </c>
      <c r="B1780" s="2">
        <v>37803</v>
      </c>
      <c r="C1780" s="13" t="str">
        <f>INDEX('Regions and subregions'!A:A, MATCH('Data by country'!A1780, 'Regions and subregions'!C:C, 0))</f>
        <v>Africa</v>
      </c>
      <c r="D1780" s="13" t="str">
        <f>INDEX('Regions and subregions'!B:B, MATCH('Data by country'!A1780, 'Regions and subregions'!C:C, 0))</f>
        <v>Middle Africa</v>
      </c>
      <c r="G1780" s="1">
        <v>4819</v>
      </c>
      <c r="H1780">
        <v>10</v>
      </c>
      <c r="I1780">
        <v>86</v>
      </c>
      <c r="J1780">
        <v>101</v>
      </c>
      <c r="K1780">
        <v>14</v>
      </c>
      <c r="L1780" s="1">
        <v>148038</v>
      </c>
      <c r="M1780" s="1">
        <v>83227</v>
      </c>
      <c r="N1780">
        <v>35</v>
      </c>
      <c r="O1780">
        <v>64</v>
      </c>
      <c r="P1780">
        <v>62</v>
      </c>
      <c r="Q1780">
        <v>63</v>
      </c>
      <c r="R1780">
        <v>42</v>
      </c>
      <c r="S1780">
        <v>54</v>
      </c>
      <c r="T1780">
        <v>4</v>
      </c>
      <c r="U1780" s="1">
        <v>97993841</v>
      </c>
      <c r="V1780">
        <v>662</v>
      </c>
    </row>
    <row r="1781" spans="1:22" x14ac:dyDescent="0.25">
      <c r="A1781" t="s">
        <v>163</v>
      </c>
      <c r="B1781" s="2">
        <v>37438</v>
      </c>
      <c r="C1781" s="13" t="str">
        <f>INDEX('Regions and subregions'!A:A, MATCH('Data by country'!A1781, 'Regions and subregions'!C:C, 0))</f>
        <v>Africa</v>
      </c>
      <c r="D1781" s="13" t="str">
        <f>INDEX('Regions and subregions'!B:B, MATCH('Data by country'!A1781, 'Regions and subregions'!C:C, 0))</f>
        <v>Middle Africa</v>
      </c>
      <c r="G1781" s="1">
        <v>1980</v>
      </c>
      <c r="H1781">
        <v>8</v>
      </c>
      <c r="I1781">
        <v>85</v>
      </c>
      <c r="J1781">
        <v>83</v>
      </c>
      <c r="K1781">
        <v>14</v>
      </c>
      <c r="L1781" s="1">
        <v>145761</v>
      </c>
      <c r="M1781" s="1">
        <v>80577</v>
      </c>
      <c r="N1781">
        <v>35</v>
      </c>
      <c r="O1781">
        <v>64</v>
      </c>
      <c r="P1781">
        <v>62</v>
      </c>
      <c r="Q1781">
        <v>63</v>
      </c>
      <c r="R1781">
        <v>42</v>
      </c>
      <c r="S1781">
        <v>54</v>
      </c>
      <c r="T1781">
        <v>4</v>
      </c>
      <c r="U1781" s="1">
        <v>90713555</v>
      </c>
      <c r="V1781">
        <v>622</v>
      </c>
    </row>
    <row r="1782" spans="1:22" x14ac:dyDescent="0.25">
      <c r="A1782" t="s">
        <v>163</v>
      </c>
      <c r="B1782" s="2">
        <v>37073</v>
      </c>
      <c r="C1782" s="13" t="str">
        <f>INDEX('Regions and subregions'!A:A, MATCH('Data by country'!A1782, 'Regions and subregions'!C:C, 0))</f>
        <v>Africa</v>
      </c>
      <c r="D1782" s="13" t="str">
        <f>INDEX('Regions and subregions'!B:B, MATCH('Data by country'!A1782, 'Regions and subregions'!C:C, 0))</f>
        <v>Middle Africa</v>
      </c>
      <c r="G1782">
        <v>0</v>
      </c>
      <c r="H1782">
        <v>6</v>
      </c>
      <c r="I1782">
        <v>86</v>
      </c>
      <c r="J1782">
        <v>70</v>
      </c>
      <c r="K1782">
        <v>13</v>
      </c>
      <c r="L1782" s="1">
        <v>143430</v>
      </c>
      <c r="M1782" s="1">
        <v>77940</v>
      </c>
      <c r="N1782">
        <v>35</v>
      </c>
      <c r="O1782">
        <v>64</v>
      </c>
      <c r="P1782">
        <v>61</v>
      </c>
      <c r="Q1782">
        <v>63</v>
      </c>
      <c r="R1782">
        <v>42</v>
      </c>
      <c r="S1782">
        <v>53</v>
      </c>
      <c r="T1782">
        <v>4</v>
      </c>
      <c r="U1782" s="1">
        <v>76460460</v>
      </c>
      <c r="V1782">
        <v>533</v>
      </c>
    </row>
    <row r="1783" spans="1:22" x14ac:dyDescent="0.25">
      <c r="A1783" t="s">
        <v>163</v>
      </c>
      <c r="B1783" s="2">
        <v>36708</v>
      </c>
      <c r="C1783" s="13" t="str">
        <f>INDEX('Regions and subregions'!A:A, MATCH('Data by country'!A1783, 'Regions and subregions'!C:C, 0))</f>
        <v>Africa</v>
      </c>
      <c r="D1783" s="13" t="str">
        <f>INDEX('Regions and subregions'!B:B, MATCH('Data by country'!A1783, 'Regions and subregions'!C:C, 0))</f>
        <v>Middle Africa</v>
      </c>
      <c r="G1783">
        <v>0</v>
      </c>
      <c r="H1783">
        <v>5</v>
      </c>
      <c r="I1783">
        <v>87</v>
      </c>
      <c r="J1783">
        <v>61</v>
      </c>
      <c r="K1783">
        <v>11</v>
      </c>
      <c r="L1783" s="1">
        <v>141010</v>
      </c>
      <c r="M1783" s="1">
        <v>75299</v>
      </c>
      <c r="N1783">
        <v>35</v>
      </c>
      <c r="O1783">
        <v>64</v>
      </c>
      <c r="P1783">
        <v>61</v>
      </c>
      <c r="Q1783">
        <v>62</v>
      </c>
      <c r="R1783">
        <v>43</v>
      </c>
      <c r="S1783">
        <v>53</v>
      </c>
      <c r="T1783">
        <v>4</v>
      </c>
    </row>
    <row r="1784" spans="1:22" x14ac:dyDescent="0.25">
      <c r="A1784" t="s">
        <v>164</v>
      </c>
      <c r="B1784" s="2">
        <v>40360</v>
      </c>
      <c r="C1784" s="13" t="str">
        <f>INDEX('Regions and subregions'!A:A, MATCH('Data by country'!A1784, 'Regions and subregions'!C:C, 0))</f>
        <v>Middle East</v>
      </c>
      <c r="D1784" s="13">
        <f>INDEX('Regions and subregions'!B:B, MATCH('Data by country'!A1784, 'Regions and subregions'!C:C, 0))</f>
        <v>0</v>
      </c>
      <c r="E1784">
        <v>337</v>
      </c>
      <c r="G1784" s="1">
        <v>51564375</v>
      </c>
      <c r="H1784">
        <v>41</v>
      </c>
      <c r="I1784">
        <v>18</v>
      </c>
      <c r="J1784">
        <v>680</v>
      </c>
      <c r="K1784">
        <v>4</v>
      </c>
      <c r="L1784" s="1">
        <v>27448086</v>
      </c>
      <c r="M1784" s="1">
        <v>22946600</v>
      </c>
      <c r="N1784">
        <v>22</v>
      </c>
      <c r="O1784">
        <v>75</v>
      </c>
      <c r="P1784">
        <v>73</v>
      </c>
      <c r="Q1784">
        <v>74</v>
      </c>
      <c r="R1784">
        <v>30</v>
      </c>
      <c r="S1784">
        <v>67</v>
      </c>
      <c r="T1784">
        <v>3</v>
      </c>
      <c r="U1784" s="1">
        <v>450792000000</v>
      </c>
      <c r="V1784" s="1">
        <v>16423</v>
      </c>
    </row>
    <row r="1785" spans="1:22" x14ac:dyDescent="0.25">
      <c r="A1785" t="s">
        <v>164</v>
      </c>
      <c r="B1785" s="2">
        <v>39995</v>
      </c>
      <c r="C1785" s="13" t="str">
        <f>INDEX('Regions and subregions'!A:A, MATCH('Data by country'!A1785, 'Regions and subregions'!C:C, 0))</f>
        <v>Middle East</v>
      </c>
      <c r="D1785" s="13">
        <f>INDEX('Regions and subregions'!B:B, MATCH('Data by country'!A1785, 'Regions and subregions'!C:C, 0))</f>
        <v>0</v>
      </c>
      <c r="E1785">
        <v>337</v>
      </c>
      <c r="G1785" s="1">
        <v>44864355</v>
      </c>
      <c r="H1785">
        <v>38</v>
      </c>
      <c r="I1785">
        <v>18</v>
      </c>
      <c r="J1785">
        <v>608</v>
      </c>
      <c r="K1785">
        <v>4</v>
      </c>
      <c r="L1785" s="1">
        <v>26809105</v>
      </c>
      <c r="M1785" s="1">
        <v>22053170</v>
      </c>
      <c r="N1785">
        <v>22</v>
      </c>
      <c r="O1785">
        <v>75</v>
      </c>
      <c r="P1785">
        <v>73</v>
      </c>
      <c r="Q1785">
        <v>74</v>
      </c>
      <c r="R1785">
        <v>31</v>
      </c>
      <c r="S1785">
        <v>66</v>
      </c>
      <c r="T1785">
        <v>3</v>
      </c>
      <c r="U1785" s="1">
        <v>376693333333</v>
      </c>
      <c r="V1785" s="1">
        <v>14051</v>
      </c>
    </row>
    <row r="1786" spans="1:22" x14ac:dyDescent="0.25">
      <c r="A1786" t="s">
        <v>164</v>
      </c>
      <c r="B1786" s="2">
        <v>39630</v>
      </c>
      <c r="C1786" s="13" t="str">
        <f>INDEX('Regions and subregions'!A:A, MATCH('Data by country'!A1786, 'Regions and subregions'!C:C, 0))</f>
        <v>Middle East</v>
      </c>
      <c r="D1786" s="13">
        <f>INDEX('Regions and subregions'!B:B, MATCH('Data by country'!A1786, 'Regions and subregions'!C:C, 0))</f>
        <v>0</v>
      </c>
      <c r="E1786">
        <v>337</v>
      </c>
      <c r="G1786" s="1">
        <v>36000000</v>
      </c>
      <c r="H1786">
        <v>36</v>
      </c>
      <c r="I1786">
        <v>19</v>
      </c>
      <c r="J1786">
        <v>581</v>
      </c>
      <c r="K1786">
        <v>3</v>
      </c>
      <c r="L1786" s="1">
        <v>26166639</v>
      </c>
      <c r="M1786" s="1">
        <v>21566544</v>
      </c>
      <c r="N1786">
        <v>22</v>
      </c>
      <c r="O1786">
        <v>75</v>
      </c>
      <c r="P1786">
        <v>72</v>
      </c>
      <c r="Q1786">
        <v>73</v>
      </c>
      <c r="R1786">
        <v>31</v>
      </c>
      <c r="S1786">
        <v>66</v>
      </c>
      <c r="T1786">
        <v>3</v>
      </c>
      <c r="U1786" s="1">
        <v>476304800000</v>
      </c>
      <c r="V1786" s="1">
        <v>18203</v>
      </c>
    </row>
    <row r="1787" spans="1:22" x14ac:dyDescent="0.25">
      <c r="A1787" t="s">
        <v>164</v>
      </c>
      <c r="B1787" s="2">
        <v>39264</v>
      </c>
      <c r="C1787" s="13" t="str">
        <f>INDEX('Regions and subregions'!A:A, MATCH('Data by country'!A1787, 'Regions and subregions'!C:C, 0))</f>
        <v>Middle East</v>
      </c>
      <c r="D1787" s="13">
        <f>INDEX('Regions and subregions'!B:B, MATCH('Data by country'!A1787, 'Regions and subregions'!C:C, 0))</f>
        <v>0</v>
      </c>
      <c r="E1787">
        <v>345</v>
      </c>
      <c r="G1787" s="1">
        <v>28400000</v>
      </c>
      <c r="H1787">
        <v>30</v>
      </c>
      <c r="I1787">
        <v>20</v>
      </c>
      <c r="J1787">
        <v>578</v>
      </c>
      <c r="K1787">
        <v>4</v>
      </c>
      <c r="L1787" s="1">
        <v>25504176</v>
      </c>
      <c r="M1787" s="1">
        <v>21061349</v>
      </c>
      <c r="N1787">
        <v>22</v>
      </c>
      <c r="O1787">
        <v>74</v>
      </c>
      <c r="P1787">
        <v>72</v>
      </c>
      <c r="Q1787">
        <v>73</v>
      </c>
      <c r="R1787">
        <v>32</v>
      </c>
      <c r="S1787">
        <v>65</v>
      </c>
      <c r="T1787">
        <v>3</v>
      </c>
      <c r="U1787" s="1">
        <v>384891141942</v>
      </c>
      <c r="V1787" s="1">
        <v>15091</v>
      </c>
    </row>
    <row r="1788" spans="1:22" x14ac:dyDescent="0.25">
      <c r="A1788" t="s">
        <v>164</v>
      </c>
      <c r="B1788" s="2">
        <v>38899</v>
      </c>
      <c r="C1788" s="13" t="str">
        <f>INDEX('Regions and subregions'!A:A, MATCH('Data by country'!A1788, 'Regions and subregions'!C:C, 0))</f>
        <v>Middle East</v>
      </c>
      <c r="D1788" s="13">
        <f>INDEX('Regions and subregions'!B:B, MATCH('Data by country'!A1788, 'Regions and subregions'!C:C, 0))</f>
        <v>0</v>
      </c>
      <c r="E1788">
        <v>369</v>
      </c>
      <c r="G1788" s="1">
        <v>19700000</v>
      </c>
      <c r="H1788">
        <v>19</v>
      </c>
      <c r="I1788">
        <v>20</v>
      </c>
      <c r="J1788">
        <v>548</v>
      </c>
      <c r="K1788">
        <v>4</v>
      </c>
      <c r="L1788" s="1">
        <v>24799436</v>
      </c>
      <c r="M1788" s="1">
        <v>20335538</v>
      </c>
      <c r="N1788">
        <v>23</v>
      </c>
      <c r="O1788">
        <v>74</v>
      </c>
      <c r="P1788">
        <v>72</v>
      </c>
      <c r="Q1788">
        <v>73</v>
      </c>
      <c r="R1788">
        <v>33</v>
      </c>
      <c r="S1788">
        <v>64</v>
      </c>
      <c r="T1788">
        <v>3</v>
      </c>
      <c r="U1788" s="1">
        <v>356630440587</v>
      </c>
      <c r="V1788" s="1">
        <v>14381</v>
      </c>
    </row>
    <row r="1789" spans="1:22" x14ac:dyDescent="0.25">
      <c r="A1789" t="s">
        <v>164</v>
      </c>
      <c r="B1789" s="2">
        <v>38534</v>
      </c>
      <c r="C1789" s="13" t="str">
        <f>INDEX('Regions and subregions'!A:A, MATCH('Data by country'!A1789, 'Regions and subregions'!C:C, 0))</f>
        <v>Middle East</v>
      </c>
      <c r="D1789" s="13">
        <f>INDEX('Regions and subregions'!B:B, MATCH('Data by country'!A1789, 'Regions and subregions'!C:C, 0))</f>
        <v>0</v>
      </c>
      <c r="E1789">
        <v>393</v>
      </c>
      <c r="F1789">
        <v>139</v>
      </c>
      <c r="G1789" s="1">
        <v>14164184</v>
      </c>
      <c r="H1789">
        <v>13</v>
      </c>
      <c r="I1789">
        <v>21</v>
      </c>
      <c r="J1789">
        <v>474</v>
      </c>
      <c r="K1789">
        <v>4</v>
      </c>
      <c r="L1789" s="1">
        <v>24041116</v>
      </c>
      <c r="M1789" s="1">
        <v>19574277</v>
      </c>
      <c r="N1789">
        <v>23</v>
      </c>
      <c r="O1789">
        <v>74</v>
      </c>
      <c r="P1789">
        <v>71</v>
      </c>
      <c r="Q1789">
        <v>73</v>
      </c>
      <c r="R1789">
        <v>34</v>
      </c>
      <c r="S1789">
        <v>63</v>
      </c>
      <c r="T1789">
        <v>3</v>
      </c>
      <c r="U1789" s="1">
        <v>315580048571</v>
      </c>
      <c r="V1789" s="1">
        <v>13127</v>
      </c>
    </row>
    <row r="1790" spans="1:22" x14ac:dyDescent="0.25">
      <c r="A1790" t="s">
        <v>164</v>
      </c>
      <c r="B1790" s="2">
        <v>38169</v>
      </c>
      <c r="C1790" s="13" t="str">
        <f>INDEX('Regions and subregions'!A:A, MATCH('Data by country'!A1790, 'Regions and subregions'!C:C, 0))</f>
        <v>Middle East</v>
      </c>
      <c r="D1790" s="13">
        <f>INDEX('Regions and subregions'!B:B, MATCH('Data by country'!A1790, 'Regions and subregions'!C:C, 0))</f>
        <v>0</v>
      </c>
      <c r="E1790">
        <v>364</v>
      </c>
      <c r="F1790">
        <v>442</v>
      </c>
      <c r="G1790" s="1">
        <v>9175764</v>
      </c>
      <c r="H1790">
        <v>10</v>
      </c>
      <c r="I1790">
        <v>22</v>
      </c>
      <c r="J1790">
        <v>401</v>
      </c>
      <c r="K1790">
        <v>4</v>
      </c>
      <c r="L1790" s="1">
        <v>23213767</v>
      </c>
      <c r="M1790" s="1">
        <v>18766009</v>
      </c>
      <c r="N1790">
        <v>24</v>
      </c>
      <c r="O1790">
        <v>74</v>
      </c>
      <c r="P1790">
        <v>71</v>
      </c>
      <c r="Q1790">
        <v>72</v>
      </c>
      <c r="R1790">
        <v>34</v>
      </c>
      <c r="S1790">
        <v>62</v>
      </c>
      <c r="T1790">
        <v>3</v>
      </c>
      <c r="U1790" s="1">
        <v>250338933333</v>
      </c>
      <c r="V1790" s="1">
        <v>10784</v>
      </c>
    </row>
    <row r="1791" spans="1:22" x14ac:dyDescent="0.25">
      <c r="A1791" t="s">
        <v>164</v>
      </c>
      <c r="B1791" s="2">
        <v>37803</v>
      </c>
      <c r="C1791" s="13" t="str">
        <f>INDEX('Regions and subregions'!A:A, MATCH('Data by country'!A1791, 'Regions and subregions'!C:C, 0))</f>
        <v>Middle East</v>
      </c>
      <c r="D1791" s="13">
        <f>INDEX('Regions and subregions'!B:B, MATCH('Data by country'!A1791, 'Regions and subregions'!C:C, 0))</f>
        <v>0</v>
      </c>
      <c r="E1791">
        <v>293</v>
      </c>
      <c r="F1791">
        <v>407</v>
      </c>
      <c r="G1791" s="1">
        <v>7238224</v>
      </c>
      <c r="H1791">
        <v>8</v>
      </c>
      <c r="I1791">
        <v>23</v>
      </c>
      <c r="J1791">
        <v>384</v>
      </c>
      <c r="K1791">
        <v>4</v>
      </c>
      <c r="L1791" s="1">
        <v>22334371</v>
      </c>
      <c r="M1791" s="1">
        <v>17983636</v>
      </c>
      <c r="N1791">
        <v>24</v>
      </c>
      <c r="O1791">
        <v>73</v>
      </c>
      <c r="P1791">
        <v>71</v>
      </c>
      <c r="Q1791">
        <v>72</v>
      </c>
      <c r="R1791">
        <v>35</v>
      </c>
      <c r="S1791">
        <v>61</v>
      </c>
      <c r="T1791">
        <v>3</v>
      </c>
      <c r="U1791" s="1">
        <v>214572800000</v>
      </c>
      <c r="V1791" s="1">
        <v>9607</v>
      </c>
    </row>
    <row r="1792" spans="1:22" x14ac:dyDescent="0.25">
      <c r="A1792" t="s">
        <v>164</v>
      </c>
      <c r="B1792" s="2">
        <v>37438</v>
      </c>
      <c r="C1792" s="13" t="str">
        <f>INDEX('Regions and subregions'!A:A, MATCH('Data by country'!A1792, 'Regions and subregions'!C:C, 0))</f>
        <v>Middle East</v>
      </c>
      <c r="D1792" s="13">
        <f>INDEX('Regions and subregions'!B:B, MATCH('Data by country'!A1792, 'Regions and subregions'!C:C, 0))</f>
        <v>0</v>
      </c>
      <c r="E1792">
        <v>239</v>
      </c>
      <c r="G1792" s="1">
        <v>5007965</v>
      </c>
      <c r="H1792">
        <v>6</v>
      </c>
      <c r="I1792">
        <v>24</v>
      </c>
      <c r="J1792">
        <v>370</v>
      </c>
      <c r="K1792">
        <v>4</v>
      </c>
      <c r="L1792" s="1">
        <v>21463072</v>
      </c>
      <c r="M1792" s="1">
        <v>17230554</v>
      </c>
      <c r="N1792">
        <v>25</v>
      </c>
      <c r="O1792">
        <v>73</v>
      </c>
      <c r="P1792">
        <v>71</v>
      </c>
      <c r="Q1792">
        <v>72</v>
      </c>
      <c r="R1792">
        <v>37</v>
      </c>
      <c r="S1792">
        <v>60</v>
      </c>
      <c r="T1792">
        <v>3</v>
      </c>
      <c r="U1792" s="1">
        <v>188551196399</v>
      </c>
      <c r="V1792" s="1">
        <v>8785</v>
      </c>
    </row>
    <row r="1793" spans="1:22" x14ac:dyDescent="0.25">
      <c r="A1793" t="s">
        <v>164</v>
      </c>
      <c r="B1793" s="2">
        <v>37073</v>
      </c>
      <c r="C1793" s="13" t="str">
        <f>INDEX('Regions and subregions'!A:A, MATCH('Data by country'!A1793, 'Regions and subregions'!C:C, 0))</f>
        <v>Middle East</v>
      </c>
      <c r="D1793" s="13">
        <f>INDEX('Regions and subregions'!B:B, MATCH('Data by country'!A1793, 'Regions and subregions'!C:C, 0))</f>
        <v>0</v>
      </c>
      <c r="E1793">
        <v>325</v>
      </c>
      <c r="G1793" s="1">
        <v>2528640</v>
      </c>
      <c r="H1793">
        <v>5</v>
      </c>
      <c r="I1793">
        <v>25</v>
      </c>
      <c r="J1793">
        <v>387</v>
      </c>
      <c r="K1793">
        <v>5</v>
      </c>
      <c r="L1793" s="1">
        <v>20681576</v>
      </c>
      <c r="M1793" s="1">
        <v>16553533</v>
      </c>
      <c r="N1793">
        <v>26</v>
      </c>
      <c r="O1793">
        <v>73</v>
      </c>
      <c r="P1793">
        <v>70</v>
      </c>
      <c r="Q1793">
        <v>72</v>
      </c>
      <c r="R1793">
        <v>38</v>
      </c>
      <c r="S1793">
        <v>59</v>
      </c>
      <c r="T1793">
        <v>3</v>
      </c>
      <c r="U1793" s="1">
        <v>183012268442</v>
      </c>
      <c r="V1793" s="1">
        <v>8849</v>
      </c>
    </row>
    <row r="1794" spans="1:22" x14ac:dyDescent="0.25">
      <c r="A1794" t="s">
        <v>164</v>
      </c>
      <c r="B1794" s="2">
        <v>36708</v>
      </c>
      <c r="C1794" s="13" t="str">
        <f>INDEX('Regions and subregions'!A:A, MATCH('Data by country'!A1794, 'Regions and subregions'!C:C, 0))</f>
        <v>Middle East</v>
      </c>
      <c r="D1794" s="13">
        <f>INDEX('Regions and subregions'!B:B, MATCH('Data by country'!A1794, 'Regions and subregions'!C:C, 0))</f>
        <v>0</v>
      </c>
      <c r="E1794">
        <v>288</v>
      </c>
      <c r="G1794" s="1">
        <v>1375881</v>
      </c>
      <c r="H1794">
        <v>2</v>
      </c>
      <c r="I1794">
        <v>26</v>
      </c>
      <c r="J1794">
        <v>386</v>
      </c>
      <c r="K1794">
        <v>4</v>
      </c>
      <c r="L1794" s="1">
        <v>20045276</v>
      </c>
      <c r="M1794" s="1">
        <v>15996130</v>
      </c>
      <c r="N1794">
        <v>27</v>
      </c>
      <c r="O1794">
        <v>73</v>
      </c>
      <c r="P1794">
        <v>70</v>
      </c>
      <c r="Q1794">
        <v>71</v>
      </c>
      <c r="R1794">
        <v>39</v>
      </c>
      <c r="S1794">
        <v>58</v>
      </c>
      <c r="T1794">
        <v>3</v>
      </c>
      <c r="U1794" s="1">
        <v>188441864875</v>
      </c>
      <c r="V1794" s="1">
        <v>9401</v>
      </c>
    </row>
    <row r="1795" spans="1:22" x14ac:dyDescent="0.25">
      <c r="A1795" t="s">
        <v>165</v>
      </c>
      <c r="B1795" s="2">
        <v>40360</v>
      </c>
      <c r="C1795" s="13" t="str">
        <f>INDEX('Regions and subregions'!A:A, MATCH('Data by country'!A1795, 'Regions and subregions'!C:C, 0))</f>
        <v>Africa</v>
      </c>
      <c r="D1795" s="13" t="str">
        <f>INDEX('Regions and subregions'!B:B, MATCH('Data by country'!A1795, 'Regions and subregions'!C:C, 0))</f>
        <v>Western Africa</v>
      </c>
      <c r="G1795" s="1">
        <v>8343717</v>
      </c>
      <c r="H1795">
        <v>16</v>
      </c>
      <c r="I1795">
        <v>75</v>
      </c>
      <c r="J1795">
        <v>59</v>
      </c>
      <c r="K1795">
        <v>6</v>
      </c>
      <c r="L1795" s="1">
        <v>12433728</v>
      </c>
      <c r="M1795" s="1">
        <v>5334069</v>
      </c>
      <c r="N1795">
        <v>37</v>
      </c>
      <c r="O1795">
        <v>60</v>
      </c>
      <c r="P1795">
        <v>58</v>
      </c>
      <c r="Q1795">
        <v>59</v>
      </c>
      <c r="R1795">
        <v>44</v>
      </c>
      <c r="S1795">
        <v>54</v>
      </c>
      <c r="T1795">
        <v>2</v>
      </c>
      <c r="U1795" s="1">
        <v>12855297513</v>
      </c>
      <c r="V1795" s="1">
        <v>1034</v>
      </c>
    </row>
    <row r="1796" spans="1:22" x14ac:dyDescent="0.25">
      <c r="A1796" t="s">
        <v>165</v>
      </c>
      <c r="B1796" s="2">
        <v>39995</v>
      </c>
      <c r="C1796" s="13" t="str">
        <f>INDEX('Regions and subregions'!A:A, MATCH('Data by country'!A1796, 'Regions and subregions'!C:C, 0))</f>
        <v>Africa</v>
      </c>
      <c r="D1796" s="13" t="str">
        <f>INDEX('Regions and subregions'!B:B, MATCH('Data by country'!A1796, 'Regions and subregions'!C:C, 0))</f>
        <v>Western Africa</v>
      </c>
      <c r="G1796" s="1">
        <v>6901492</v>
      </c>
      <c r="H1796">
        <v>15</v>
      </c>
      <c r="I1796">
        <v>79</v>
      </c>
      <c r="J1796">
        <v>60</v>
      </c>
      <c r="K1796">
        <v>6</v>
      </c>
      <c r="L1796" s="1">
        <v>12106865</v>
      </c>
      <c r="M1796" s="1">
        <v>5162367</v>
      </c>
      <c r="N1796">
        <v>38</v>
      </c>
      <c r="O1796">
        <v>60</v>
      </c>
      <c r="P1796">
        <v>58</v>
      </c>
      <c r="Q1796">
        <v>59</v>
      </c>
      <c r="R1796">
        <v>44</v>
      </c>
      <c r="S1796">
        <v>54</v>
      </c>
      <c r="T1796">
        <v>2</v>
      </c>
      <c r="U1796" s="1">
        <v>12769040890</v>
      </c>
      <c r="V1796" s="1">
        <v>1055</v>
      </c>
    </row>
    <row r="1797" spans="1:22" x14ac:dyDescent="0.25">
      <c r="A1797" t="s">
        <v>165</v>
      </c>
      <c r="B1797" s="2">
        <v>39630</v>
      </c>
      <c r="C1797" s="13" t="str">
        <f>INDEX('Regions and subregions'!A:A, MATCH('Data by country'!A1797, 'Regions and subregions'!C:C, 0))</f>
        <v>Africa</v>
      </c>
      <c r="D1797" s="13" t="str">
        <f>INDEX('Regions and subregions'!B:B, MATCH('Data by country'!A1797, 'Regions and subregions'!C:C, 0))</f>
        <v>Western Africa</v>
      </c>
      <c r="F1797">
        <v>16</v>
      </c>
      <c r="G1797" s="1">
        <v>5389133</v>
      </c>
      <c r="H1797">
        <v>11</v>
      </c>
      <c r="I1797">
        <v>82</v>
      </c>
      <c r="J1797">
        <v>66</v>
      </c>
      <c r="K1797">
        <v>6</v>
      </c>
      <c r="L1797" s="1">
        <v>11787123</v>
      </c>
      <c r="M1797" s="1">
        <v>4995383</v>
      </c>
      <c r="N1797">
        <v>38</v>
      </c>
      <c r="O1797">
        <v>59</v>
      </c>
      <c r="P1797">
        <v>57</v>
      </c>
      <c r="Q1797">
        <v>58</v>
      </c>
      <c r="R1797">
        <v>44</v>
      </c>
      <c r="S1797">
        <v>54</v>
      </c>
      <c r="T1797">
        <v>2</v>
      </c>
      <c r="U1797" s="1">
        <v>13386346544</v>
      </c>
      <c r="V1797" s="1">
        <v>1136</v>
      </c>
    </row>
    <row r="1798" spans="1:22" x14ac:dyDescent="0.25">
      <c r="A1798" t="s">
        <v>165</v>
      </c>
      <c r="B1798" s="2">
        <v>39264</v>
      </c>
      <c r="C1798" s="13" t="str">
        <f>INDEX('Regions and subregions'!A:A, MATCH('Data by country'!A1798, 'Regions and subregions'!C:C, 0))</f>
        <v>Africa</v>
      </c>
      <c r="D1798" s="13" t="str">
        <f>INDEX('Regions and subregions'!B:B, MATCH('Data by country'!A1798, 'Regions and subregions'!C:C, 0))</f>
        <v>Western Africa</v>
      </c>
      <c r="E1798">
        <v>129</v>
      </c>
      <c r="F1798">
        <v>15</v>
      </c>
      <c r="G1798" s="1">
        <v>3630804</v>
      </c>
      <c r="H1798">
        <v>8</v>
      </c>
      <c r="I1798">
        <v>86</v>
      </c>
      <c r="J1798">
        <v>56</v>
      </c>
      <c r="K1798">
        <v>6</v>
      </c>
      <c r="L1798" s="1">
        <v>11474661</v>
      </c>
      <c r="M1798" s="1">
        <v>4833127</v>
      </c>
      <c r="N1798">
        <v>39</v>
      </c>
      <c r="O1798">
        <v>59</v>
      </c>
      <c r="P1798">
        <v>57</v>
      </c>
      <c r="Q1798">
        <v>58</v>
      </c>
      <c r="R1798">
        <v>44</v>
      </c>
      <c r="S1798">
        <v>53</v>
      </c>
      <c r="T1798">
        <v>2</v>
      </c>
      <c r="U1798" s="1">
        <v>11319748340</v>
      </c>
      <c r="V1798">
        <v>986</v>
      </c>
    </row>
    <row r="1799" spans="1:22" x14ac:dyDescent="0.25">
      <c r="A1799" t="s">
        <v>165</v>
      </c>
      <c r="B1799" s="2">
        <v>38899</v>
      </c>
      <c r="C1799" s="13" t="str">
        <f>INDEX('Regions and subregions'!A:A, MATCH('Data by country'!A1799, 'Regions and subregions'!C:C, 0))</f>
        <v>Africa</v>
      </c>
      <c r="D1799" s="13" t="str">
        <f>INDEX('Regions and subregions'!B:B, MATCH('Data by country'!A1799, 'Regions and subregions'!C:C, 0))</f>
        <v>Western Africa</v>
      </c>
      <c r="E1799">
        <v>129</v>
      </c>
      <c r="F1799">
        <v>15</v>
      </c>
      <c r="G1799" s="1">
        <v>2982623</v>
      </c>
      <c r="H1799">
        <v>6</v>
      </c>
      <c r="I1799">
        <v>91</v>
      </c>
      <c r="J1799">
        <v>49</v>
      </c>
      <c r="K1799">
        <v>6</v>
      </c>
      <c r="L1799" s="1">
        <v>11169549</v>
      </c>
      <c r="M1799" s="1">
        <v>4675573</v>
      </c>
      <c r="N1799">
        <v>39</v>
      </c>
      <c r="O1799">
        <v>59</v>
      </c>
      <c r="P1799">
        <v>57</v>
      </c>
      <c r="Q1799">
        <v>58</v>
      </c>
      <c r="R1799">
        <v>44</v>
      </c>
      <c r="S1799">
        <v>53</v>
      </c>
      <c r="T1799">
        <v>2</v>
      </c>
      <c r="U1799" s="1">
        <v>9378279041</v>
      </c>
      <c r="V1799">
        <v>840</v>
      </c>
    </row>
    <row r="1800" spans="1:22" x14ac:dyDescent="0.25">
      <c r="A1800" t="s">
        <v>165</v>
      </c>
      <c r="B1800" s="2">
        <v>38534</v>
      </c>
      <c r="C1800" s="13" t="str">
        <f>INDEX('Regions and subregions'!A:A, MATCH('Data by country'!A1800, 'Regions and subregions'!C:C, 0))</f>
        <v>Africa</v>
      </c>
      <c r="D1800" s="13" t="str">
        <f>INDEX('Regions and subregions'!B:B, MATCH('Data by country'!A1800, 'Regions and subregions'!C:C, 0))</f>
        <v>Western Africa</v>
      </c>
      <c r="F1800">
        <v>15</v>
      </c>
      <c r="G1800" s="1">
        <v>1730106</v>
      </c>
      <c r="H1800">
        <v>5</v>
      </c>
      <c r="I1800">
        <v>95</v>
      </c>
      <c r="J1800">
        <v>42</v>
      </c>
      <c r="K1800">
        <v>5</v>
      </c>
      <c r="L1800" s="1">
        <v>10871908</v>
      </c>
      <c r="M1800" s="1">
        <v>4522714</v>
      </c>
      <c r="N1800">
        <v>39</v>
      </c>
      <c r="O1800">
        <v>58</v>
      </c>
      <c r="P1800">
        <v>56</v>
      </c>
      <c r="Q1800">
        <v>57</v>
      </c>
      <c r="R1800">
        <v>44</v>
      </c>
      <c r="S1800">
        <v>53</v>
      </c>
      <c r="T1800">
        <v>3</v>
      </c>
      <c r="U1800" s="1">
        <v>8714125149</v>
      </c>
      <c r="V1800">
        <v>802</v>
      </c>
    </row>
    <row r="1801" spans="1:22" x14ac:dyDescent="0.25">
      <c r="A1801" t="s">
        <v>165</v>
      </c>
      <c r="B1801" s="2">
        <v>38169</v>
      </c>
      <c r="C1801" s="13" t="str">
        <f>INDEX('Regions and subregions'!A:A, MATCH('Data by country'!A1801, 'Regions and subregions'!C:C, 0))</f>
        <v>Africa</v>
      </c>
      <c r="D1801" s="13" t="str">
        <f>INDEX('Regions and subregions'!B:B, MATCH('Data by country'!A1801, 'Regions and subregions'!C:C, 0))</f>
        <v>Western Africa</v>
      </c>
      <c r="G1801" s="1">
        <v>1121314</v>
      </c>
      <c r="H1801">
        <v>4</v>
      </c>
      <c r="I1801">
        <v>100</v>
      </c>
      <c r="J1801">
        <v>42</v>
      </c>
      <c r="K1801">
        <v>6</v>
      </c>
      <c r="L1801" s="1">
        <v>10581316</v>
      </c>
      <c r="M1801" s="1">
        <v>4380665</v>
      </c>
      <c r="N1801">
        <v>40</v>
      </c>
      <c r="O1801">
        <v>58</v>
      </c>
      <c r="P1801">
        <v>56</v>
      </c>
      <c r="Q1801">
        <v>57</v>
      </c>
      <c r="R1801">
        <v>45</v>
      </c>
      <c r="S1801">
        <v>53</v>
      </c>
      <c r="T1801">
        <v>3</v>
      </c>
      <c r="U1801" s="1">
        <v>8029978032</v>
      </c>
      <c r="V1801">
        <v>759</v>
      </c>
    </row>
    <row r="1802" spans="1:22" x14ac:dyDescent="0.25">
      <c r="A1802" t="s">
        <v>165</v>
      </c>
      <c r="B1802" s="2">
        <v>37803</v>
      </c>
      <c r="C1802" s="13" t="str">
        <f>INDEX('Regions and subregions'!A:A, MATCH('Data by country'!A1802, 'Regions and subregions'!C:C, 0))</f>
        <v>Africa</v>
      </c>
      <c r="D1802" s="13" t="str">
        <f>INDEX('Regions and subregions'!B:B, MATCH('Data by country'!A1802, 'Regions and subregions'!C:C, 0))</f>
        <v>Western Africa</v>
      </c>
      <c r="G1802" s="1">
        <v>782423</v>
      </c>
      <c r="H1802">
        <v>2</v>
      </c>
      <c r="I1802">
        <v>104</v>
      </c>
      <c r="J1802">
        <v>35</v>
      </c>
      <c r="K1802">
        <v>5</v>
      </c>
      <c r="L1802" s="1">
        <v>10297956</v>
      </c>
      <c r="M1802" s="1">
        <v>4242758</v>
      </c>
      <c r="N1802">
        <v>40</v>
      </c>
      <c r="O1802">
        <v>58</v>
      </c>
      <c r="P1802">
        <v>56</v>
      </c>
      <c r="Q1802">
        <v>57</v>
      </c>
      <c r="R1802">
        <v>45</v>
      </c>
      <c r="S1802">
        <v>53</v>
      </c>
      <c r="T1802">
        <v>3</v>
      </c>
      <c r="U1802" s="1">
        <v>6857946284</v>
      </c>
      <c r="V1802">
        <v>666</v>
      </c>
    </row>
    <row r="1803" spans="1:22" x14ac:dyDescent="0.25">
      <c r="A1803" t="s">
        <v>165</v>
      </c>
      <c r="B1803" s="2">
        <v>37438</v>
      </c>
      <c r="C1803" s="13" t="str">
        <f>INDEX('Regions and subregions'!A:A, MATCH('Data by country'!A1803, 'Regions and subregions'!C:C, 0))</f>
        <v>Africa</v>
      </c>
      <c r="D1803" s="13" t="str">
        <f>INDEX('Regions and subregions'!B:B, MATCH('Data by country'!A1803, 'Regions and subregions'!C:C, 0))</f>
        <v>Western Africa</v>
      </c>
      <c r="G1803" s="1">
        <v>553449</v>
      </c>
      <c r="H1803">
        <v>1</v>
      </c>
      <c r="I1803">
        <v>109</v>
      </c>
      <c r="J1803">
        <v>26</v>
      </c>
      <c r="K1803">
        <v>5</v>
      </c>
      <c r="L1803" s="1">
        <v>10023194</v>
      </c>
      <c r="M1803" s="1">
        <v>4109510</v>
      </c>
      <c r="N1803">
        <v>40</v>
      </c>
      <c r="O1803">
        <v>57</v>
      </c>
      <c r="P1803">
        <v>55</v>
      </c>
      <c r="Q1803">
        <v>56</v>
      </c>
      <c r="R1803">
        <v>45</v>
      </c>
      <c r="S1803">
        <v>52</v>
      </c>
      <c r="T1803">
        <v>3</v>
      </c>
      <c r="U1803" s="1">
        <v>5333863902</v>
      </c>
      <c r="V1803">
        <v>532</v>
      </c>
    </row>
    <row r="1804" spans="1:22" x14ac:dyDescent="0.25">
      <c r="A1804" t="s">
        <v>165</v>
      </c>
      <c r="B1804" s="2">
        <v>37073</v>
      </c>
      <c r="C1804" s="13" t="str">
        <f>INDEX('Regions and subregions'!A:A, MATCH('Data by country'!A1804, 'Regions and subregions'!C:C, 0))</f>
        <v>Africa</v>
      </c>
      <c r="D1804" s="13" t="str">
        <f>INDEX('Regions and subregions'!B:B, MATCH('Data by country'!A1804, 'Regions and subregions'!C:C, 0))</f>
        <v>Western Africa</v>
      </c>
      <c r="E1804">
        <v>88</v>
      </c>
      <c r="G1804" s="1">
        <v>301811</v>
      </c>
      <c r="H1804">
        <v>1</v>
      </c>
      <c r="I1804">
        <v>114</v>
      </c>
      <c r="J1804">
        <v>22</v>
      </c>
      <c r="K1804">
        <v>5</v>
      </c>
      <c r="L1804" s="1">
        <v>9758841</v>
      </c>
      <c r="M1804" s="1">
        <v>3981607</v>
      </c>
      <c r="N1804">
        <v>40</v>
      </c>
      <c r="O1804">
        <v>57</v>
      </c>
      <c r="P1804">
        <v>55</v>
      </c>
      <c r="Q1804">
        <v>56</v>
      </c>
      <c r="R1804">
        <v>45</v>
      </c>
      <c r="S1804">
        <v>52</v>
      </c>
      <c r="T1804">
        <v>3</v>
      </c>
      <c r="U1804" s="1">
        <v>4877598732</v>
      </c>
      <c r="V1804">
        <v>500</v>
      </c>
    </row>
    <row r="1805" spans="1:22" x14ac:dyDescent="0.25">
      <c r="A1805" t="s">
        <v>165</v>
      </c>
      <c r="B1805" s="2">
        <v>36708</v>
      </c>
      <c r="C1805" s="13" t="str">
        <f>INDEX('Regions and subregions'!A:A, MATCH('Data by country'!A1805, 'Regions and subregions'!C:C, 0))</f>
        <v>Africa</v>
      </c>
      <c r="D1805" s="13" t="str">
        <f>INDEX('Regions and subregions'!B:B, MATCH('Data by country'!A1805, 'Regions and subregions'!C:C, 0))</f>
        <v>Western Africa</v>
      </c>
      <c r="E1805">
        <v>138</v>
      </c>
      <c r="G1805" s="1">
        <v>250251</v>
      </c>
      <c r="H1805">
        <v>0</v>
      </c>
      <c r="I1805">
        <v>119</v>
      </c>
      <c r="J1805">
        <v>20</v>
      </c>
      <c r="K1805">
        <v>4</v>
      </c>
      <c r="L1805" s="1">
        <v>9505862</v>
      </c>
      <c r="M1805" s="1">
        <v>3859380</v>
      </c>
      <c r="N1805">
        <v>40</v>
      </c>
      <c r="O1805">
        <v>57</v>
      </c>
      <c r="P1805">
        <v>55</v>
      </c>
      <c r="Q1805">
        <v>56</v>
      </c>
      <c r="R1805">
        <v>45</v>
      </c>
      <c r="S1805">
        <v>52</v>
      </c>
      <c r="T1805">
        <v>3</v>
      </c>
      <c r="U1805" s="1">
        <v>4691828357</v>
      </c>
      <c r="V1805">
        <v>494</v>
      </c>
    </row>
    <row r="1806" spans="1:22" x14ac:dyDescent="0.25">
      <c r="A1806" t="s">
        <v>166</v>
      </c>
      <c r="B1806" s="2">
        <v>40360</v>
      </c>
      <c r="C1806" s="13" t="str">
        <f>INDEX('Regions and subregions'!A:A, MATCH('Data by country'!A1806, 'Regions and subregions'!C:C, 0))</f>
        <v>Europe</v>
      </c>
      <c r="D1806" s="13" t="str">
        <f>INDEX('Regions and subregions'!B:B, MATCH('Data by country'!A1806, 'Regions and subregions'!C:C, 0))</f>
        <v>Independent</v>
      </c>
      <c r="E1806">
        <v>658</v>
      </c>
      <c r="G1806" s="1">
        <v>9915348</v>
      </c>
      <c r="H1806">
        <v>43</v>
      </c>
      <c r="I1806">
        <v>7</v>
      </c>
      <c r="J1806">
        <v>546</v>
      </c>
      <c r="K1806">
        <v>10</v>
      </c>
      <c r="L1806" s="1">
        <v>7291436</v>
      </c>
      <c r="M1806" s="1">
        <v>3820712</v>
      </c>
      <c r="N1806">
        <v>9</v>
      </c>
      <c r="O1806">
        <v>77</v>
      </c>
      <c r="P1806">
        <v>71</v>
      </c>
      <c r="Q1806">
        <v>74</v>
      </c>
      <c r="R1806">
        <v>18</v>
      </c>
      <c r="S1806">
        <v>68</v>
      </c>
      <c r="T1806">
        <v>14</v>
      </c>
      <c r="U1806" s="1">
        <v>38444296921</v>
      </c>
      <c r="V1806" s="1">
        <v>5273</v>
      </c>
    </row>
    <row r="1807" spans="1:22" x14ac:dyDescent="0.25">
      <c r="A1807" t="s">
        <v>166</v>
      </c>
      <c r="B1807" s="2">
        <v>39995</v>
      </c>
      <c r="C1807" s="13" t="str">
        <f>INDEX('Regions and subregions'!A:A, MATCH('Data by country'!A1807, 'Regions and subregions'!C:C, 0))</f>
        <v>Europe</v>
      </c>
      <c r="D1807" s="13" t="str">
        <f>INDEX('Regions and subregions'!B:B, MATCH('Data by country'!A1807, 'Regions and subregions'!C:C, 0))</f>
        <v>Independent</v>
      </c>
      <c r="E1807">
        <v>683</v>
      </c>
      <c r="F1807">
        <v>224</v>
      </c>
      <c r="G1807" s="1">
        <v>9912339</v>
      </c>
      <c r="H1807">
        <v>40</v>
      </c>
      <c r="I1807">
        <v>7</v>
      </c>
      <c r="J1807">
        <v>576</v>
      </c>
      <c r="K1807">
        <v>11</v>
      </c>
      <c r="L1807" s="1">
        <v>7320807</v>
      </c>
      <c r="M1807" s="1">
        <v>3822925</v>
      </c>
      <c r="N1807">
        <v>10</v>
      </c>
      <c r="O1807">
        <v>76</v>
      </c>
      <c r="P1807">
        <v>71</v>
      </c>
      <c r="Q1807">
        <v>74</v>
      </c>
      <c r="R1807">
        <v>18</v>
      </c>
      <c r="S1807">
        <v>68</v>
      </c>
      <c r="T1807">
        <v>14</v>
      </c>
      <c r="U1807" s="1">
        <v>40147697712</v>
      </c>
      <c r="V1807" s="1">
        <v>5484</v>
      </c>
    </row>
    <row r="1808" spans="1:22" x14ac:dyDescent="0.25">
      <c r="A1808" t="s">
        <v>166</v>
      </c>
      <c r="B1808" s="2">
        <v>39630</v>
      </c>
      <c r="C1808" s="13" t="str">
        <f>INDEX('Regions and subregions'!A:A, MATCH('Data by country'!A1808, 'Regions and subregions'!C:C, 0))</f>
        <v>Europe</v>
      </c>
      <c r="D1808" s="13" t="str">
        <f>INDEX('Regions and subregions'!B:B, MATCH('Data by country'!A1808, 'Regions and subregions'!C:C, 0))</f>
        <v>Independent</v>
      </c>
      <c r="E1808">
        <v>749</v>
      </c>
      <c r="F1808">
        <v>202</v>
      </c>
      <c r="G1808" s="1">
        <v>9618767</v>
      </c>
      <c r="H1808">
        <v>37</v>
      </c>
      <c r="I1808">
        <v>8</v>
      </c>
      <c r="J1808">
        <v>673</v>
      </c>
      <c r="K1808">
        <v>10</v>
      </c>
      <c r="L1808" s="1">
        <v>7350221</v>
      </c>
      <c r="M1808" s="1">
        <v>3825055</v>
      </c>
      <c r="N1808">
        <v>9</v>
      </c>
      <c r="O1808">
        <v>76</v>
      </c>
      <c r="P1808">
        <v>71</v>
      </c>
      <c r="Q1808">
        <v>74</v>
      </c>
      <c r="R1808">
        <v>18</v>
      </c>
      <c r="S1808">
        <v>68</v>
      </c>
      <c r="T1808">
        <v>15</v>
      </c>
      <c r="U1808" s="1">
        <v>47760580366</v>
      </c>
      <c r="V1808" s="1">
        <v>6498</v>
      </c>
    </row>
    <row r="1809" spans="1:22" x14ac:dyDescent="0.25">
      <c r="A1809" t="s">
        <v>166</v>
      </c>
      <c r="B1809" s="2">
        <v>39264</v>
      </c>
      <c r="C1809" s="13" t="str">
        <f>INDEX('Regions and subregions'!A:A, MATCH('Data by country'!A1809, 'Regions and subregions'!C:C, 0))</f>
        <v>Europe</v>
      </c>
      <c r="D1809" s="13" t="str">
        <f>INDEX('Regions and subregions'!B:B, MATCH('Data by country'!A1809, 'Regions and subregions'!C:C, 0))</f>
        <v>Independent</v>
      </c>
      <c r="E1809">
        <v>762</v>
      </c>
      <c r="F1809">
        <v>200</v>
      </c>
      <c r="G1809" s="1">
        <v>8452642</v>
      </c>
      <c r="H1809">
        <v>34</v>
      </c>
      <c r="I1809">
        <v>8</v>
      </c>
      <c r="J1809">
        <v>547</v>
      </c>
      <c r="K1809">
        <v>10</v>
      </c>
      <c r="L1809" s="1">
        <v>7381579</v>
      </c>
      <c r="M1809" s="1">
        <v>3828087</v>
      </c>
      <c r="N1809">
        <v>9</v>
      </c>
      <c r="O1809">
        <v>76</v>
      </c>
      <c r="P1809">
        <v>71</v>
      </c>
      <c r="Q1809">
        <v>73</v>
      </c>
      <c r="R1809">
        <v>18</v>
      </c>
      <c r="S1809">
        <v>67</v>
      </c>
      <c r="T1809">
        <v>15</v>
      </c>
      <c r="U1809" s="1">
        <v>38952093544</v>
      </c>
      <c r="V1809" s="1">
        <v>5277</v>
      </c>
    </row>
    <row r="1810" spans="1:22" x14ac:dyDescent="0.25">
      <c r="A1810" t="s">
        <v>166</v>
      </c>
      <c r="B1810" s="2">
        <v>38899</v>
      </c>
      <c r="C1810" s="13" t="str">
        <f>INDEX('Regions and subregions'!A:A, MATCH('Data by country'!A1810, 'Regions and subregions'!C:C, 0))</f>
        <v>Europe</v>
      </c>
      <c r="D1810" s="13" t="str">
        <f>INDEX('Regions and subregions'!B:B, MATCH('Data by country'!A1810, 'Regions and subregions'!C:C, 0))</f>
        <v>Independent</v>
      </c>
      <c r="E1810">
        <v>954</v>
      </c>
      <c r="F1810">
        <v>204</v>
      </c>
      <c r="G1810" s="1">
        <v>6643722</v>
      </c>
      <c r="H1810">
        <v>28</v>
      </c>
      <c r="I1810">
        <v>9</v>
      </c>
      <c r="J1810">
        <v>371</v>
      </c>
      <c r="K1810">
        <v>9</v>
      </c>
      <c r="L1810" s="1">
        <v>7411569</v>
      </c>
      <c r="M1810" s="1">
        <v>3830299</v>
      </c>
      <c r="N1810">
        <v>10</v>
      </c>
      <c r="O1810">
        <v>76</v>
      </c>
      <c r="P1810">
        <v>71</v>
      </c>
      <c r="Q1810">
        <v>73</v>
      </c>
      <c r="R1810">
        <v>18</v>
      </c>
      <c r="S1810">
        <v>67</v>
      </c>
      <c r="T1810">
        <v>15</v>
      </c>
      <c r="U1810" s="1">
        <v>29221081587</v>
      </c>
      <c r="V1810" s="1">
        <v>3943</v>
      </c>
    </row>
    <row r="1811" spans="1:22" x14ac:dyDescent="0.25">
      <c r="A1811" t="s">
        <v>166</v>
      </c>
      <c r="B1811" s="2">
        <v>38534</v>
      </c>
      <c r="C1811" s="13" t="str">
        <f>INDEX('Regions and subregions'!A:A, MATCH('Data by country'!A1811, 'Regions and subregions'!C:C, 0))</f>
        <v>Europe</v>
      </c>
      <c r="D1811" s="13" t="str">
        <f>INDEX('Regions and subregions'!B:B, MATCH('Data by country'!A1811, 'Regions and subregions'!C:C, 0))</f>
        <v>Independent</v>
      </c>
      <c r="E1811">
        <v>974</v>
      </c>
      <c r="F1811">
        <v>199</v>
      </c>
      <c r="G1811" s="1">
        <v>5510690</v>
      </c>
      <c r="H1811">
        <v>27</v>
      </c>
      <c r="I1811">
        <v>9</v>
      </c>
      <c r="J1811">
        <v>231</v>
      </c>
      <c r="K1811">
        <v>9</v>
      </c>
      <c r="L1811" s="1">
        <v>7440769</v>
      </c>
      <c r="M1811" s="1">
        <v>3831996</v>
      </c>
      <c r="N1811">
        <v>10</v>
      </c>
      <c r="O1811">
        <v>75</v>
      </c>
      <c r="P1811">
        <v>70</v>
      </c>
      <c r="Q1811">
        <v>73</v>
      </c>
      <c r="R1811">
        <v>18</v>
      </c>
      <c r="S1811">
        <v>67</v>
      </c>
      <c r="T1811">
        <v>15</v>
      </c>
      <c r="U1811" s="1">
        <v>25234408773</v>
      </c>
      <c r="V1811" s="1">
        <v>3391</v>
      </c>
    </row>
    <row r="1812" spans="1:22" x14ac:dyDescent="0.25">
      <c r="A1812" t="s">
        <v>166</v>
      </c>
      <c r="B1812" s="2">
        <v>38169</v>
      </c>
      <c r="C1812" s="13" t="str">
        <f>INDEX('Regions and subregions'!A:A, MATCH('Data by country'!A1812, 'Regions and subregions'!C:C, 0))</f>
        <v>Europe</v>
      </c>
      <c r="D1812" s="13" t="str">
        <f>INDEX('Regions and subregions'!B:B, MATCH('Data by country'!A1812, 'Regions and subregions'!C:C, 0))</f>
        <v>Independent</v>
      </c>
      <c r="E1812">
        <v>985</v>
      </c>
      <c r="F1812">
        <v>195</v>
      </c>
      <c r="G1812" s="1">
        <v>4729629</v>
      </c>
      <c r="H1812">
        <v>31</v>
      </c>
      <c r="I1812">
        <v>10</v>
      </c>
      <c r="J1812">
        <v>207</v>
      </c>
      <c r="K1812">
        <v>9</v>
      </c>
      <c r="L1812" s="1">
        <v>7463157</v>
      </c>
      <c r="M1812" s="1">
        <v>3837555</v>
      </c>
      <c r="N1812">
        <v>11</v>
      </c>
      <c r="O1812">
        <v>75</v>
      </c>
      <c r="P1812">
        <v>70</v>
      </c>
      <c r="Q1812">
        <v>73</v>
      </c>
      <c r="R1812">
        <v>19</v>
      </c>
      <c r="S1812">
        <v>67</v>
      </c>
      <c r="T1812">
        <v>15</v>
      </c>
      <c r="U1812" s="1">
        <v>23649854234</v>
      </c>
      <c r="V1812" s="1">
        <v>3169</v>
      </c>
    </row>
    <row r="1813" spans="1:22" x14ac:dyDescent="0.25">
      <c r="A1813" t="s">
        <v>166</v>
      </c>
      <c r="B1813" s="2">
        <v>37803</v>
      </c>
      <c r="C1813" s="13" t="str">
        <f>INDEX('Regions and subregions'!A:A, MATCH('Data by country'!A1813, 'Regions and subregions'!C:C, 0))</f>
        <v>Europe</v>
      </c>
      <c r="D1813" s="13" t="str">
        <f>INDEX('Regions and subregions'!B:B, MATCH('Data by country'!A1813, 'Regions and subregions'!C:C, 0))</f>
        <v>Independent</v>
      </c>
      <c r="E1813">
        <v>903</v>
      </c>
      <c r="I1813">
        <v>11</v>
      </c>
      <c r="J1813">
        <v>173</v>
      </c>
      <c r="K1813">
        <v>9</v>
      </c>
      <c r="L1813" s="1">
        <v>7480591</v>
      </c>
      <c r="M1813" s="1">
        <v>3840535</v>
      </c>
      <c r="N1813">
        <v>11</v>
      </c>
      <c r="O1813">
        <v>75</v>
      </c>
      <c r="P1813">
        <v>70</v>
      </c>
      <c r="Q1813">
        <v>72</v>
      </c>
      <c r="R1813">
        <v>19</v>
      </c>
      <c r="S1813">
        <v>67</v>
      </c>
      <c r="T1813">
        <v>14</v>
      </c>
      <c r="U1813" s="1">
        <v>19550781969</v>
      </c>
      <c r="V1813" s="1">
        <v>2614</v>
      </c>
    </row>
    <row r="1814" spans="1:22" x14ac:dyDescent="0.25">
      <c r="A1814" t="s">
        <v>166</v>
      </c>
      <c r="B1814" s="2">
        <v>37438</v>
      </c>
      <c r="C1814" s="13" t="str">
        <f>INDEX('Regions and subregions'!A:A, MATCH('Data by country'!A1814, 'Regions and subregions'!C:C, 0))</f>
        <v>Europe</v>
      </c>
      <c r="D1814" s="13" t="str">
        <f>INDEX('Regions and subregions'!B:B, MATCH('Data by country'!A1814, 'Regions and subregions'!C:C, 0))</f>
        <v>Independent</v>
      </c>
      <c r="E1814" s="1">
        <v>1023</v>
      </c>
      <c r="I1814">
        <v>11</v>
      </c>
      <c r="J1814">
        <v>134</v>
      </c>
      <c r="K1814">
        <v>9</v>
      </c>
      <c r="L1814" s="1">
        <v>7500031</v>
      </c>
      <c r="M1814" s="1">
        <v>3844516</v>
      </c>
      <c r="N1814">
        <v>10</v>
      </c>
      <c r="O1814">
        <v>75</v>
      </c>
      <c r="P1814">
        <v>70</v>
      </c>
      <c r="Q1814">
        <v>72</v>
      </c>
      <c r="R1814">
        <v>19</v>
      </c>
      <c r="S1814">
        <v>67</v>
      </c>
      <c r="T1814">
        <v>14</v>
      </c>
      <c r="U1814" s="1">
        <v>15102567925</v>
      </c>
      <c r="V1814" s="1">
        <v>2014</v>
      </c>
    </row>
    <row r="1815" spans="1:22" x14ac:dyDescent="0.25">
      <c r="A1815" t="s">
        <v>166</v>
      </c>
      <c r="B1815" s="2">
        <v>37073</v>
      </c>
      <c r="C1815" s="13" t="str">
        <f>INDEX('Regions and subregions'!A:A, MATCH('Data by country'!A1815, 'Regions and subregions'!C:C, 0))</f>
        <v>Europe</v>
      </c>
      <c r="D1815" s="13" t="str">
        <f>INDEX('Regions and subregions'!B:B, MATCH('Data by country'!A1815, 'Regions and subregions'!C:C, 0))</f>
        <v>Independent</v>
      </c>
      <c r="E1815" s="1">
        <v>1170</v>
      </c>
      <c r="I1815">
        <v>12</v>
      </c>
      <c r="J1815">
        <v>86</v>
      </c>
      <c r="K1815">
        <v>8</v>
      </c>
      <c r="L1815" s="1">
        <v>7503433</v>
      </c>
      <c r="M1815" s="1">
        <v>3840257</v>
      </c>
      <c r="N1815">
        <v>11</v>
      </c>
      <c r="O1815">
        <v>75</v>
      </c>
      <c r="P1815">
        <v>70</v>
      </c>
      <c r="Q1815">
        <v>72</v>
      </c>
      <c r="R1815">
        <v>20</v>
      </c>
      <c r="S1815">
        <v>66</v>
      </c>
      <c r="T1815">
        <v>14</v>
      </c>
      <c r="U1815" s="1">
        <v>11390468619</v>
      </c>
      <c r="V1815" s="1">
        <v>1518</v>
      </c>
    </row>
    <row r="1816" spans="1:22" x14ac:dyDescent="0.25">
      <c r="A1816" t="s">
        <v>166</v>
      </c>
      <c r="B1816" s="2">
        <v>36708</v>
      </c>
      <c r="C1816" s="13" t="str">
        <f>INDEX('Regions and subregions'!A:A, MATCH('Data by country'!A1816, 'Regions and subregions'!C:C, 0))</f>
        <v>Europe</v>
      </c>
      <c r="D1816" s="13" t="str">
        <f>INDEX('Regions and subregions'!B:B, MATCH('Data by country'!A1816, 'Regions and subregions'!C:C, 0))</f>
        <v>Independent</v>
      </c>
      <c r="E1816" s="1">
        <v>1387</v>
      </c>
      <c r="I1816">
        <v>13</v>
      </c>
      <c r="J1816">
        <v>44</v>
      </c>
      <c r="K1816">
        <v>7</v>
      </c>
      <c r="L1816" s="1">
        <v>7516346</v>
      </c>
      <c r="M1816" s="1">
        <v>3840853</v>
      </c>
      <c r="N1816">
        <v>10</v>
      </c>
      <c r="O1816">
        <v>75</v>
      </c>
      <c r="P1816">
        <v>70</v>
      </c>
      <c r="Q1816">
        <v>72</v>
      </c>
      <c r="R1816">
        <v>20</v>
      </c>
      <c r="S1816">
        <v>66</v>
      </c>
      <c r="T1816">
        <v>14</v>
      </c>
      <c r="U1816" s="1">
        <v>6082791506</v>
      </c>
      <c r="V1816">
        <v>809</v>
      </c>
    </row>
    <row r="1817" spans="1:22" x14ac:dyDescent="0.25">
      <c r="A1817" t="s">
        <v>167</v>
      </c>
      <c r="B1817" s="2">
        <v>40360</v>
      </c>
      <c r="C1817" s="13" t="str">
        <f>INDEX('Regions and subregions'!A:A, MATCH('Data by country'!A1817, 'Regions and subregions'!C:C, 0))</f>
        <v>Africa</v>
      </c>
      <c r="D1817" s="13" t="str">
        <f>INDEX('Regions and subregions'!B:B, MATCH('Data by country'!A1817, 'Regions and subregions'!C:C, 0))</f>
        <v>Eastern Africa</v>
      </c>
      <c r="G1817" s="1">
        <v>117587</v>
      </c>
      <c r="H1817">
        <v>41</v>
      </c>
      <c r="I1817">
        <v>14</v>
      </c>
      <c r="J1817">
        <v>368</v>
      </c>
      <c r="K1817">
        <v>3</v>
      </c>
      <c r="L1817" s="1">
        <v>86525</v>
      </c>
      <c r="M1817" s="1">
        <v>47848</v>
      </c>
      <c r="N1817">
        <v>18</v>
      </c>
      <c r="O1817">
        <v>78</v>
      </c>
      <c r="P1817">
        <v>68</v>
      </c>
      <c r="Q1817">
        <v>73</v>
      </c>
      <c r="U1817" s="1">
        <v>963006565</v>
      </c>
      <c r="V1817" s="1">
        <v>11130</v>
      </c>
    </row>
    <row r="1818" spans="1:22" x14ac:dyDescent="0.25">
      <c r="A1818" t="s">
        <v>167</v>
      </c>
      <c r="B1818" s="2">
        <v>39995</v>
      </c>
      <c r="C1818" s="13" t="str">
        <f>INDEX('Regions and subregions'!A:A, MATCH('Data by country'!A1818, 'Regions and subregions'!C:C, 0))</f>
        <v>Africa</v>
      </c>
      <c r="D1818" s="13" t="str">
        <f>INDEX('Regions and subregions'!B:B, MATCH('Data by country'!A1818, 'Regions and subregions'!C:C, 0))</f>
        <v>Eastern Africa</v>
      </c>
      <c r="G1818" s="1">
        <v>110668</v>
      </c>
      <c r="I1818">
        <v>14</v>
      </c>
      <c r="J1818">
        <v>301</v>
      </c>
      <c r="K1818">
        <v>3</v>
      </c>
      <c r="L1818" s="1">
        <v>87298</v>
      </c>
      <c r="M1818" s="1">
        <v>47857</v>
      </c>
      <c r="N1818">
        <v>18</v>
      </c>
      <c r="O1818">
        <v>78</v>
      </c>
      <c r="P1818">
        <v>68</v>
      </c>
      <c r="Q1818">
        <v>73</v>
      </c>
      <c r="U1818" s="1">
        <v>841332126</v>
      </c>
      <c r="V1818" s="1">
        <v>9637</v>
      </c>
    </row>
    <row r="1819" spans="1:22" x14ac:dyDescent="0.25">
      <c r="A1819" t="s">
        <v>167</v>
      </c>
      <c r="B1819" s="2">
        <v>39630</v>
      </c>
      <c r="C1819" s="13" t="str">
        <f>INDEX('Regions and subregions'!A:A, MATCH('Data by country'!A1819, 'Regions and subregions'!C:C, 0))</f>
        <v>Africa</v>
      </c>
      <c r="D1819" s="13" t="str">
        <f>INDEX('Regions and subregions'!B:B, MATCH('Data by country'!A1819, 'Regions and subregions'!C:C, 0))</f>
        <v>Eastern Africa</v>
      </c>
      <c r="G1819" s="1">
        <v>93476</v>
      </c>
      <c r="H1819">
        <v>40</v>
      </c>
      <c r="I1819">
        <v>14</v>
      </c>
      <c r="J1819">
        <v>359</v>
      </c>
      <c r="K1819">
        <v>3</v>
      </c>
      <c r="L1819" s="1">
        <v>86956</v>
      </c>
      <c r="M1819" s="1">
        <v>47252</v>
      </c>
      <c r="N1819">
        <v>18</v>
      </c>
      <c r="O1819">
        <v>79</v>
      </c>
      <c r="P1819">
        <v>68</v>
      </c>
      <c r="Q1819">
        <v>73</v>
      </c>
      <c r="U1819" s="1">
        <v>962317618</v>
      </c>
      <c r="V1819" s="1">
        <v>11067</v>
      </c>
    </row>
    <row r="1820" spans="1:22" x14ac:dyDescent="0.25">
      <c r="A1820" t="s">
        <v>167</v>
      </c>
      <c r="B1820" s="2">
        <v>39264</v>
      </c>
      <c r="C1820" s="13" t="str">
        <f>INDEX('Regions and subregions'!A:A, MATCH('Data by country'!A1820, 'Regions and subregions'!C:C, 0))</f>
        <v>Africa</v>
      </c>
      <c r="D1820" s="13" t="str">
        <f>INDEX('Regions and subregions'!B:B, MATCH('Data by country'!A1820, 'Regions and subregions'!C:C, 0))</f>
        <v>Eastern Africa</v>
      </c>
      <c r="F1820">
        <v>103</v>
      </c>
      <c r="G1820" s="1">
        <v>77278</v>
      </c>
      <c r="H1820">
        <v>38</v>
      </c>
      <c r="I1820">
        <v>14</v>
      </c>
      <c r="J1820">
        <v>414</v>
      </c>
      <c r="K1820">
        <v>3</v>
      </c>
      <c r="L1820" s="1">
        <v>85033</v>
      </c>
      <c r="M1820" s="1">
        <v>45799</v>
      </c>
      <c r="N1820">
        <v>18</v>
      </c>
      <c r="O1820">
        <v>78</v>
      </c>
      <c r="P1820">
        <v>69</v>
      </c>
      <c r="Q1820">
        <v>73</v>
      </c>
      <c r="U1820" s="1">
        <v>1018952363</v>
      </c>
      <c r="V1820" s="1">
        <v>11983</v>
      </c>
    </row>
    <row r="1821" spans="1:22" x14ac:dyDescent="0.25">
      <c r="A1821" t="s">
        <v>167</v>
      </c>
      <c r="B1821" s="2">
        <v>38899</v>
      </c>
      <c r="C1821" s="13" t="str">
        <f>INDEX('Regions and subregions'!A:A, MATCH('Data by country'!A1821, 'Regions and subregions'!C:C, 0))</f>
        <v>Africa</v>
      </c>
      <c r="D1821" s="13" t="str">
        <f>INDEX('Regions and subregions'!B:B, MATCH('Data by country'!A1821, 'Regions and subregions'!C:C, 0))</f>
        <v>Eastern Africa</v>
      </c>
      <c r="G1821" s="1">
        <v>70340</v>
      </c>
      <c r="H1821">
        <v>35</v>
      </c>
      <c r="I1821">
        <v>14</v>
      </c>
      <c r="J1821">
        <v>458</v>
      </c>
      <c r="K1821">
        <v>4</v>
      </c>
      <c r="L1821" s="1">
        <v>84600</v>
      </c>
      <c r="M1821" s="1">
        <v>45159</v>
      </c>
      <c r="N1821">
        <v>17</v>
      </c>
      <c r="O1821">
        <v>76</v>
      </c>
      <c r="P1821">
        <v>69</v>
      </c>
      <c r="Q1821">
        <v>72</v>
      </c>
      <c r="U1821" s="1">
        <v>1019677771</v>
      </c>
      <c r="V1821" s="1">
        <v>12053</v>
      </c>
    </row>
    <row r="1822" spans="1:22" x14ac:dyDescent="0.25">
      <c r="A1822" t="s">
        <v>167</v>
      </c>
      <c r="B1822" s="2">
        <v>38534</v>
      </c>
      <c r="C1822" s="13" t="str">
        <f>INDEX('Regions and subregions'!A:A, MATCH('Data by country'!A1822, 'Regions and subregions'!C:C, 0))</f>
        <v>Africa</v>
      </c>
      <c r="D1822" s="13" t="str">
        <f>INDEX('Regions and subregions'!B:B, MATCH('Data by country'!A1822, 'Regions and subregions'!C:C, 0))</f>
        <v>Eastern Africa</v>
      </c>
      <c r="G1822" s="1">
        <v>58806</v>
      </c>
      <c r="H1822">
        <v>26</v>
      </c>
      <c r="I1822">
        <v>14</v>
      </c>
      <c r="J1822">
        <v>498</v>
      </c>
      <c r="K1822">
        <v>5</v>
      </c>
      <c r="L1822" s="1">
        <v>82900</v>
      </c>
      <c r="M1822" s="1">
        <v>43854</v>
      </c>
      <c r="N1822">
        <v>19</v>
      </c>
      <c r="O1822">
        <v>77</v>
      </c>
      <c r="P1822">
        <v>67</v>
      </c>
      <c r="Q1822">
        <v>72</v>
      </c>
      <c r="U1822" s="1">
        <v>916940121</v>
      </c>
      <c r="V1822" s="1">
        <v>11061</v>
      </c>
    </row>
    <row r="1823" spans="1:22" x14ac:dyDescent="0.25">
      <c r="A1823" t="s">
        <v>167</v>
      </c>
      <c r="B1823" s="2">
        <v>38169</v>
      </c>
      <c r="C1823" s="13" t="str">
        <f>INDEX('Regions and subregions'!A:A, MATCH('Data by country'!A1823, 'Regions and subregions'!C:C, 0))</f>
        <v>Africa</v>
      </c>
      <c r="D1823" s="13" t="str">
        <f>INDEX('Regions and subregions'!B:B, MATCH('Data by country'!A1823, 'Regions and subregions'!C:C, 0))</f>
        <v>Eastern Africa</v>
      </c>
      <c r="G1823" s="1">
        <v>54369</v>
      </c>
      <c r="H1823">
        <v>24</v>
      </c>
      <c r="I1823">
        <v>14</v>
      </c>
      <c r="J1823">
        <v>481</v>
      </c>
      <c r="K1823">
        <v>6</v>
      </c>
      <c r="L1823" s="1">
        <v>82500</v>
      </c>
      <c r="M1823" s="1">
        <v>43329</v>
      </c>
      <c r="N1823">
        <v>17</v>
      </c>
      <c r="O1823">
        <v>76</v>
      </c>
      <c r="P1823">
        <v>69</v>
      </c>
      <c r="Q1823">
        <v>73</v>
      </c>
      <c r="U1823" s="1">
        <v>699800000</v>
      </c>
      <c r="V1823" s="1">
        <v>8482</v>
      </c>
    </row>
    <row r="1824" spans="1:22" x14ac:dyDescent="0.25">
      <c r="A1824" t="s">
        <v>167</v>
      </c>
      <c r="B1824" s="2">
        <v>37803</v>
      </c>
      <c r="C1824" s="13" t="str">
        <f>INDEX('Regions and subregions'!A:A, MATCH('Data by country'!A1824, 'Regions and subregions'!C:C, 0))</f>
        <v>Africa</v>
      </c>
      <c r="D1824" s="13" t="str">
        <f>INDEX('Regions and subregions'!B:B, MATCH('Data by country'!A1824, 'Regions and subregions'!C:C, 0))</f>
        <v>Eastern Africa</v>
      </c>
      <c r="F1824">
        <v>74</v>
      </c>
      <c r="G1824" s="1">
        <v>49229</v>
      </c>
      <c r="H1824">
        <v>14</v>
      </c>
      <c r="I1824">
        <v>14</v>
      </c>
      <c r="J1824">
        <v>450</v>
      </c>
      <c r="K1824">
        <v>5</v>
      </c>
      <c r="L1824" s="1">
        <v>82800</v>
      </c>
      <c r="M1824" s="1">
        <v>43172</v>
      </c>
      <c r="N1824">
        <v>18</v>
      </c>
      <c r="O1824">
        <v>76</v>
      </c>
      <c r="P1824">
        <v>66</v>
      </c>
      <c r="Q1824">
        <v>71</v>
      </c>
      <c r="U1824" s="1">
        <v>705704816</v>
      </c>
      <c r="V1824" s="1">
        <v>8523</v>
      </c>
    </row>
    <row r="1825" spans="1:22" x14ac:dyDescent="0.25">
      <c r="A1825" t="s">
        <v>167</v>
      </c>
      <c r="B1825" s="2">
        <v>37438</v>
      </c>
      <c r="C1825" s="13" t="str">
        <f>INDEX('Regions and subregions'!A:A, MATCH('Data by country'!A1825, 'Regions and subregions'!C:C, 0))</f>
        <v>Africa</v>
      </c>
      <c r="D1825" s="13" t="str">
        <f>INDEX('Regions and subregions'!B:B, MATCH('Data by country'!A1825, 'Regions and subregions'!C:C, 0))</f>
        <v>Eastern Africa</v>
      </c>
      <c r="G1825" s="1">
        <v>44731</v>
      </c>
      <c r="H1825">
        <v>14</v>
      </c>
      <c r="I1825">
        <v>14</v>
      </c>
      <c r="J1825">
        <v>412</v>
      </c>
      <c r="K1825">
        <v>5</v>
      </c>
      <c r="L1825" s="1">
        <v>83700</v>
      </c>
      <c r="M1825" s="1">
        <v>43323</v>
      </c>
      <c r="N1825">
        <v>18</v>
      </c>
      <c r="O1825">
        <v>77</v>
      </c>
      <c r="P1825">
        <v>69</v>
      </c>
      <c r="Q1825">
        <v>73</v>
      </c>
      <c r="U1825" s="1">
        <v>697518248</v>
      </c>
      <c r="V1825" s="1">
        <v>8334</v>
      </c>
    </row>
    <row r="1826" spans="1:22" x14ac:dyDescent="0.25">
      <c r="A1826" t="s">
        <v>167</v>
      </c>
      <c r="B1826" s="2">
        <v>37073</v>
      </c>
      <c r="C1826" s="13" t="str">
        <f>INDEX('Regions and subregions'!A:A, MATCH('Data by country'!A1826, 'Regions and subregions'!C:C, 0))</f>
        <v>Africa</v>
      </c>
      <c r="D1826" s="13" t="str">
        <f>INDEX('Regions and subregions'!B:B, MATCH('Data by country'!A1826, 'Regions and subregions'!C:C, 0))</f>
        <v>Eastern Africa</v>
      </c>
      <c r="G1826" s="1">
        <v>36683</v>
      </c>
      <c r="H1826">
        <v>11</v>
      </c>
      <c r="I1826">
        <v>14</v>
      </c>
      <c r="J1826">
        <v>390</v>
      </c>
      <c r="K1826">
        <v>5</v>
      </c>
      <c r="L1826" s="1">
        <v>81202</v>
      </c>
      <c r="M1826" s="1">
        <v>41722</v>
      </c>
      <c r="N1826">
        <v>18</v>
      </c>
      <c r="U1826" s="1">
        <v>622262057</v>
      </c>
      <c r="V1826" s="1">
        <v>7663</v>
      </c>
    </row>
    <row r="1827" spans="1:22" x14ac:dyDescent="0.25">
      <c r="A1827" t="s">
        <v>167</v>
      </c>
      <c r="B1827" s="2">
        <v>36708</v>
      </c>
      <c r="C1827" s="13" t="str">
        <f>INDEX('Regions and subregions'!A:A, MATCH('Data by country'!A1827, 'Regions and subregions'!C:C, 0))</f>
        <v>Africa</v>
      </c>
      <c r="D1827" s="13" t="str">
        <f>INDEX('Regions and subregions'!B:B, MATCH('Data by country'!A1827, 'Regions and subregions'!C:C, 0))</f>
        <v>Eastern Africa</v>
      </c>
      <c r="G1827" s="1">
        <v>25961</v>
      </c>
      <c r="H1827">
        <v>7</v>
      </c>
      <c r="I1827">
        <v>14</v>
      </c>
      <c r="J1827">
        <v>402</v>
      </c>
      <c r="K1827">
        <v>5</v>
      </c>
      <c r="L1827" s="1">
        <v>81131</v>
      </c>
      <c r="M1827" s="1">
        <v>41377</v>
      </c>
      <c r="N1827">
        <v>19</v>
      </c>
      <c r="U1827" s="1">
        <v>614879765</v>
      </c>
      <c r="V1827" s="1">
        <v>7579</v>
      </c>
    </row>
    <row r="1828" spans="1:22" x14ac:dyDescent="0.25">
      <c r="A1828" t="s">
        <v>168</v>
      </c>
      <c r="B1828" s="2">
        <v>40360</v>
      </c>
      <c r="C1828" s="13" t="str">
        <f>INDEX('Regions and subregions'!A:A, MATCH('Data by country'!A1828, 'Regions and subregions'!C:C, 0))</f>
        <v>Africa</v>
      </c>
      <c r="D1828" s="13" t="str">
        <f>INDEX('Regions and subregions'!B:B, MATCH('Data by country'!A1828, 'Regions and subregions'!C:C, 0))</f>
        <v>Western Africa</v>
      </c>
      <c r="G1828" s="1">
        <v>2000000</v>
      </c>
      <c r="I1828">
        <v>174</v>
      </c>
      <c r="J1828">
        <v>43</v>
      </c>
      <c r="K1828">
        <v>13</v>
      </c>
      <c r="L1828" s="1">
        <v>5867536</v>
      </c>
      <c r="M1828" s="1">
        <v>2253134</v>
      </c>
      <c r="N1828">
        <v>39</v>
      </c>
      <c r="O1828">
        <v>48</v>
      </c>
      <c r="P1828">
        <v>47</v>
      </c>
      <c r="Q1828">
        <v>47</v>
      </c>
      <c r="R1828">
        <v>43</v>
      </c>
      <c r="S1828">
        <v>55</v>
      </c>
      <c r="T1828">
        <v>2</v>
      </c>
      <c r="U1828" s="1">
        <v>1909761902</v>
      </c>
      <c r="V1828">
        <v>325</v>
      </c>
    </row>
    <row r="1829" spans="1:22" x14ac:dyDescent="0.25">
      <c r="A1829" t="s">
        <v>168</v>
      </c>
      <c r="B1829" s="2">
        <v>39995</v>
      </c>
      <c r="C1829" s="13" t="str">
        <f>INDEX('Regions and subregions'!A:A, MATCH('Data by country'!A1829, 'Regions and subregions'!C:C, 0))</f>
        <v>Africa</v>
      </c>
      <c r="D1829" s="13" t="str">
        <f>INDEX('Regions and subregions'!B:B, MATCH('Data by country'!A1829, 'Regions and subregions'!C:C, 0))</f>
        <v>Western Africa</v>
      </c>
      <c r="G1829" s="1">
        <v>1160000</v>
      </c>
      <c r="H1829">
        <v>0</v>
      </c>
      <c r="I1829">
        <v>180</v>
      </c>
      <c r="J1829">
        <v>45</v>
      </c>
      <c r="K1829">
        <v>14</v>
      </c>
      <c r="L1829" s="1">
        <v>5739293</v>
      </c>
      <c r="M1829" s="1">
        <v>2185523</v>
      </c>
      <c r="N1829">
        <v>39</v>
      </c>
      <c r="O1829">
        <v>48</v>
      </c>
      <c r="P1829">
        <v>46</v>
      </c>
      <c r="Q1829">
        <v>47</v>
      </c>
      <c r="R1829">
        <v>43</v>
      </c>
      <c r="S1829">
        <v>55</v>
      </c>
      <c r="T1829">
        <v>2</v>
      </c>
      <c r="U1829" s="1">
        <v>1856392962</v>
      </c>
      <c r="V1829">
        <v>323</v>
      </c>
    </row>
    <row r="1830" spans="1:22" x14ac:dyDescent="0.25">
      <c r="A1830" t="s">
        <v>168</v>
      </c>
      <c r="B1830" s="2">
        <v>39630</v>
      </c>
      <c r="C1830" s="13" t="str">
        <f>INDEX('Regions and subregions'!A:A, MATCH('Data by country'!A1830, 'Regions and subregions'!C:C, 0))</f>
        <v>Africa</v>
      </c>
      <c r="D1830" s="13" t="str">
        <f>INDEX('Regions and subregions'!B:B, MATCH('Data by country'!A1830, 'Regions and subregions'!C:C, 0))</f>
        <v>Western Africa</v>
      </c>
      <c r="F1830">
        <v>5</v>
      </c>
      <c r="G1830" s="1">
        <v>1008800</v>
      </c>
      <c r="H1830">
        <v>0</v>
      </c>
      <c r="I1830">
        <v>185</v>
      </c>
      <c r="J1830">
        <v>48</v>
      </c>
      <c r="K1830">
        <v>14</v>
      </c>
      <c r="L1830" s="1">
        <v>5612129</v>
      </c>
      <c r="M1830" s="1">
        <v>2119140</v>
      </c>
      <c r="N1830">
        <v>40</v>
      </c>
      <c r="O1830">
        <v>47</v>
      </c>
      <c r="P1830">
        <v>46</v>
      </c>
      <c r="Q1830">
        <v>46</v>
      </c>
      <c r="R1830">
        <v>43</v>
      </c>
      <c r="S1830">
        <v>55</v>
      </c>
      <c r="T1830">
        <v>2</v>
      </c>
      <c r="U1830" s="1">
        <v>1954828246</v>
      </c>
      <c r="V1830">
        <v>348</v>
      </c>
    </row>
    <row r="1831" spans="1:22" x14ac:dyDescent="0.25">
      <c r="A1831" t="s">
        <v>168</v>
      </c>
      <c r="B1831" s="2">
        <v>39264</v>
      </c>
      <c r="C1831" s="13" t="str">
        <f>INDEX('Regions and subregions'!A:A, MATCH('Data by country'!A1831, 'Regions and subregions'!C:C, 0))</f>
        <v>Africa</v>
      </c>
      <c r="D1831" s="13" t="str">
        <f>INDEX('Regions and subregions'!B:B, MATCH('Data by country'!A1831, 'Regions and subregions'!C:C, 0))</f>
        <v>Western Africa</v>
      </c>
      <c r="F1831">
        <v>4</v>
      </c>
      <c r="G1831" s="1">
        <v>776000</v>
      </c>
      <c r="H1831">
        <v>0</v>
      </c>
      <c r="I1831">
        <v>190</v>
      </c>
      <c r="J1831">
        <v>39</v>
      </c>
      <c r="K1831">
        <v>13</v>
      </c>
      <c r="L1831" s="1">
        <v>5478289</v>
      </c>
      <c r="M1831" s="1">
        <v>2051071</v>
      </c>
      <c r="N1831">
        <v>41</v>
      </c>
      <c r="O1831">
        <v>46</v>
      </c>
      <c r="P1831">
        <v>45</v>
      </c>
      <c r="Q1831">
        <v>46</v>
      </c>
      <c r="R1831">
        <v>43</v>
      </c>
      <c r="S1831">
        <v>55</v>
      </c>
      <c r="T1831">
        <v>2</v>
      </c>
      <c r="U1831" s="1">
        <v>1663712059</v>
      </c>
      <c r="V1831">
        <v>304</v>
      </c>
    </row>
    <row r="1832" spans="1:22" x14ac:dyDescent="0.25">
      <c r="A1832" t="s">
        <v>168</v>
      </c>
      <c r="B1832" s="2">
        <v>38899</v>
      </c>
      <c r="C1832" s="13" t="str">
        <f>INDEX('Regions and subregions'!A:A, MATCH('Data by country'!A1832, 'Regions and subregions'!C:C, 0))</f>
        <v>Africa</v>
      </c>
      <c r="D1832" s="13" t="str">
        <f>INDEX('Regions and subregions'!B:B, MATCH('Data by country'!A1832, 'Regions and subregions'!C:C, 0))</f>
        <v>Western Africa</v>
      </c>
      <c r="F1832">
        <v>4</v>
      </c>
      <c r="H1832">
        <v>0</v>
      </c>
      <c r="I1832">
        <v>196</v>
      </c>
      <c r="J1832">
        <v>35</v>
      </c>
      <c r="K1832">
        <v>11</v>
      </c>
      <c r="L1832" s="1">
        <v>5327364</v>
      </c>
      <c r="M1832" s="1">
        <v>1977518</v>
      </c>
      <c r="N1832">
        <v>41</v>
      </c>
      <c r="O1832">
        <v>46</v>
      </c>
      <c r="P1832">
        <v>44</v>
      </c>
      <c r="Q1832">
        <v>45</v>
      </c>
      <c r="R1832">
        <v>43</v>
      </c>
      <c r="S1832">
        <v>55</v>
      </c>
      <c r="T1832">
        <v>2</v>
      </c>
      <c r="U1832" s="1">
        <v>1422009798</v>
      </c>
      <c r="V1832">
        <v>267</v>
      </c>
    </row>
    <row r="1833" spans="1:22" x14ac:dyDescent="0.25">
      <c r="A1833" t="s">
        <v>168</v>
      </c>
      <c r="B1833" s="2">
        <v>38534</v>
      </c>
      <c r="C1833" s="13" t="str">
        <f>INDEX('Regions and subregions'!A:A, MATCH('Data by country'!A1833, 'Regions and subregions'!C:C, 0))</f>
        <v>Africa</v>
      </c>
      <c r="D1833" s="13" t="str">
        <f>INDEX('Regions and subregions'!B:B, MATCH('Data by country'!A1833, 'Regions and subregions'!C:C, 0))</f>
        <v>Western Africa</v>
      </c>
      <c r="F1833">
        <v>4</v>
      </c>
      <c r="H1833">
        <v>0</v>
      </c>
      <c r="I1833">
        <v>202</v>
      </c>
      <c r="J1833">
        <v>36</v>
      </c>
      <c r="K1833">
        <v>15</v>
      </c>
      <c r="L1833" s="1">
        <v>5153435</v>
      </c>
      <c r="M1833" s="1">
        <v>1896464</v>
      </c>
      <c r="N1833">
        <v>42</v>
      </c>
      <c r="O1833">
        <v>45</v>
      </c>
      <c r="P1833">
        <v>43</v>
      </c>
      <c r="Q1833">
        <v>44</v>
      </c>
      <c r="R1833">
        <v>43</v>
      </c>
      <c r="S1833">
        <v>55</v>
      </c>
      <c r="T1833">
        <v>2</v>
      </c>
      <c r="U1833" s="1">
        <v>1239397078</v>
      </c>
      <c r="V1833">
        <v>240</v>
      </c>
    </row>
    <row r="1834" spans="1:22" x14ac:dyDescent="0.25">
      <c r="A1834" t="s">
        <v>168</v>
      </c>
      <c r="B1834" s="2">
        <v>38169</v>
      </c>
      <c r="C1834" s="13" t="str">
        <f>INDEX('Regions and subregions'!A:A, MATCH('Data by country'!A1834, 'Regions and subregions'!C:C, 0))</f>
        <v>Africa</v>
      </c>
      <c r="D1834" s="13" t="str">
        <f>INDEX('Regions and subregions'!B:B, MATCH('Data by country'!A1834, 'Regions and subregions'!C:C, 0))</f>
        <v>Western Africa</v>
      </c>
      <c r="F1834">
        <v>4</v>
      </c>
      <c r="H1834">
        <v>0</v>
      </c>
      <c r="I1834">
        <v>208</v>
      </c>
      <c r="J1834">
        <v>30</v>
      </c>
      <c r="K1834">
        <v>14</v>
      </c>
      <c r="L1834" s="1">
        <v>4952134</v>
      </c>
      <c r="M1834" s="1">
        <v>1809510</v>
      </c>
      <c r="N1834">
        <v>42</v>
      </c>
      <c r="O1834">
        <v>44</v>
      </c>
      <c r="P1834">
        <v>43</v>
      </c>
      <c r="Q1834">
        <v>43</v>
      </c>
      <c r="R1834">
        <v>43</v>
      </c>
      <c r="S1834">
        <v>55</v>
      </c>
      <c r="T1834">
        <v>2</v>
      </c>
      <c r="U1834" s="1">
        <v>1096030169</v>
      </c>
      <c r="V1834">
        <v>221</v>
      </c>
    </row>
    <row r="1835" spans="1:22" x14ac:dyDescent="0.25">
      <c r="A1835" t="s">
        <v>168</v>
      </c>
      <c r="B1835" s="2">
        <v>37803</v>
      </c>
      <c r="C1835" s="13" t="str">
        <f>INDEX('Regions and subregions'!A:A, MATCH('Data by country'!A1835, 'Regions and subregions'!C:C, 0))</f>
        <v>Africa</v>
      </c>
      <c r="D1835" s="13" t="str">
        <f>INDEX('Regions and subregions'!B:B, MATCH('Data by country'!A1835, 'Regions and subregions'!C:C, 0))</f>
        <v>Western Africa</v>
      </c>
      <c r="G1835" s="1">
        <v>113214</v>
      </c>
      <c r="H1835">
        <v>0</v>
      </c>
      <c r="I1835">
        <v>213</v>
      </c>
      <c r="J1835">
        <v>16</v>
      </c>
      <c r="K1835">
        <v>8</v>
      </c>
      <c r="L1835" s="1">
        <v>4730020</v>
      </c>
      <c r="M1835" s="1">
        <v>1716051</v>
      </c>
      <c r="N1835">
        <v>43</v>
      </c>
      <c r="O1835">
        <v>43</v>
      </c>
      <c r="P1835">
        <v>41</v>
      </c>
      <c r="Q1835">
        <v>42</v>
      </c>
      <c r="R1835">
        <v>43</v>
      </c>
      <c r="S1835">
        <v>55</v>
      </c>
      <c r="T1835">
        <v>2</v>
      </c>
      <c r="U1835" s="1">
        <v>991113463</v>
      </c>
      <c r="V1835">
        <v>210</v>
      </c>
    </row>
    <row r="1836" spans="1:22" x14ac:dyDescent="0.25">
      <c r="A1836" t="s">
        <v>168</v>
      </c>
      <c r="B1836" s="2">
        <v>37438</v>
      </c>
      <c r="C1836" s="13" t="str">
        <f>INDEX('Regions and subregions'!A:A, MATCH('Data by country'!A1836, 'Regions and subregions'!C:C, 0))</f>
        <v>Africa</v>
      </c>
      <c r="D1836" s="13" t="str">
        <f>INDEX('Regions and subregions'!B:B, MATCH('Data by country'!A1836, 'Regions and subregions'!C:C, 0))</f>
        <v>Western Africa</v>
      </c>
      <c r="G1836" s="1">
        <v>67000</v>
      </c>
      <c r="H1836">
        <v>0</v>
      </c>
      <c r="I1836">
        <v>220</v>
      </c>
      <c r="J1836">
        <v>30</v>
      </c>
      <c r="K1836">
        <v>15</v>
      </c>
      <c r="L1836" s="1">
        <v>4505515</v>
      </c>
      <c r="M1836" s="1">
        <v>1622887</v>
      </c>
      <c r="N1836">
        <v>43</v>
      </c>
      <c r="O1836">
        <v>43</v>
      </c>
      <c r="P1836">
        <v>40</v>
      </c>
      <c r="Q1836">
        <v>41</v>
      </c>
      <c r="R1836">
        <v>43</v>
      </c>
      <c r="S1836">
        <v>55</v>
      </c>
      <c r="T1836">
        <v>2</v>
      </c>
      <c r="U1836" s="1">
        <v>935823726</v>
      </c>
      <c r="V1836">
        <v>208</v>
      </c>
    </row>
    <row r="1837" spans="1:22" x14ac:dyDescent="0.25">
      <c r="A1837" t="s">
        <v>168</v>
      </c>
      <c r="B1837" s="2">
        <v>37073</v>
      </c>
      <c r="C1837" s="13" t="str">
        <f>INDEX('Regions and subregions'!A:A, MATCH('Data by country'!A1837, 'Regions and subregions'!C:C, 0))</f>
        <v>Africa</v>
      </c>
      <c r="D1837" s="13" t="str">
        <f>INDEX('Regions and subregions'!B:B, MATCH('Data by country'!A1837, 'Regions and subregions'!C:C, 0))</f>
        <v>Western Africa</v>
      </c>
      <c r="G1837" s="1">
        <v>26895</v>
      </c>
      <c r="H1837">
        <v>0</v>
      </c>
      <c r="I1837">
        <v>226</v>
      </c>
      <c r="J1837">
        <v>26</v>
      </c>
      <c r="K1837">
        <v>14</v>
      </c>
      <c r="L1837" s="1">
        <v>4303850</v>
      </c>
      <c r="M1837" s="1">
        <v>1539057</v>
      </c>
      <c r="N1837">
        <v>43</v>
      </c>
      <c r="O1837">
        <v>42</v>
      </c>
      <c r="P1837">
        <v>39</v>
      </c>
      <c r="Q1837">
        <v>41</v>
      </c>
      <c r="R1837">
        <v>42</v>
      </c>
      <c r="S1837">
        <v>55</v>
      </c>
      <c r="T1837">
        <v>2</v>
      </c>
      <c r="U1837" s="1">
        <v>805663721</v>
      </c>
      <c r="V1837">
        <v>187</v>
      </c>
    </row>
    <row r="1838" spans="1:22" x14ac:dyDescent="0.25">
      <c r="A1838" t="s">
        <v>168</v>
      </c>
      <c r="B1838" s="2">
        <v>36708</v>
      </c>
      <c r="C1838" s="13" t="str">
        <f>INDEX('Regions and subregions'!A:A, MATCH('Data by country'!A1838, 'Regions and subregions'!C:C, 0))</f>
        <v>Africa</v>
      </c>
      <c r="D1838" s="13" t="str">
        <f>INDEX('Regions and subregions'!B:B, MATCH('Data by country'!A1838, 'Regions and subregions'!C:C, 0))</f>
        <v>Western Africa</v>
      </c>
      <c r="G1838" s="1">
        <v>11940</v>
      </c>
      <c r="H1838">
        <v>0</v>
      </c>
      <c r="I1838">
        <v>233</v>
      </c>
      <c r="J1838">
        <v>22</v>
      </c>
      <c r="K1838">
        <v>15</v>
      </c>
      <c r="L1838" s="1">
        <v>4143115</v>
      </c>
      <c r="M1838" s="1">
        <v>1470806</v>
      </c>
      <c r="N1838">
        <v>44</v>
      </c>
      <c r="O1838">
        <v>41</v>
      </c>
      <c r="P1838">
        <v>39</v>
      </c>
      <c r="Q1838">
        <v>40</v>
      </c>
      <c r="R1838">
        <v>42</v>
      </c>
      <c r="S1838">
        <v>56</v>
      </c>
      <c r="T1838">
        <v>2</v>
      </c>
      <c r="U1838" s="1">
        <v>635876870</v>
      </c>
      <c r="V1838">
        <v>153</v>
      </c>
    </row>
    <row r="1839" spans="1:22" x14ac:dyDescent="0.25">
      <c r="A1839" t="s">
        <v>169</v>
      </c>
      <c r="B1839" s="2">
        <v>40360</v>
      </c>
      <c r="C1839" s="13" t="str">
        <f>INDEX('Regions and subregions'!A:A, MATCH('Data by country'!A1839, 'Regions and subregions'!C:C, 0))</f>
        <v>Asia</v>
      </c>
      <c r="D1839" s="13">
        <f>INDEX('Regions and subregions'!B:B, MATCH('Data by country'!A1839, 'Regions and subregions'!C:C, 0))</f>
        <v>0</v>
      </c>
      <c r="G1839" s="1">
        <v>7384600</v>
      </c>
      <c r="H1839">
        <v>71</v>
      </c>
      <c r="I1839">
        <v>3</v>
      </c>
      <c r="J1839" s="1">
        <v>1733</v>
      </c>
      <c r="K1839">
        <v>4</v>
      </c>
      <c r="L1839" s="1">
        <v>5076700</v>
      </c>
      <c r="M1839" s="1">
        <v>5076700</v>
      </c>
      <c r="N1839">
        <v>9</v>
      </c>
      <c r="O1839">
        <v>84</v>
      </c>
      <c r="P1839">
        <v>79</v>
      </c>
      <c r="Q1839">
        <v>82</v>
      </c>
      <c r="R1839">
        <v>17</v>
      </c>
      <c r="S1839">
        <v>74</v>
      </c>
      <c r="T1839">
        <v>9</v>
      </c>
      <c r="U1839" s="1">
        <v>213154518683</v>
      </c>
      <c r="V1839" s="1">
        <v>41987</v>
      </c>
    </row>
    <row r="1840" spans="1:22" x14ac:dyDescent="0.25">
      <c r="A1840" t="s">
        <v>169</v>
      </c>
      <c r="B1840" s="2">
        <v>39995</v>
      </c>
      <c r="C1840" s="13" t="str">
        <f>INDEX('Regions and subregions'!A:A, MATCH('Data by country'!A1840, 'Regions and subregions'!C:C, 0))</f>
        <v>Asia</v>
      </c>
      <c r="D1840" s="13">
        <f>INDEX('Regions and subregions'!B:B, MATCH('Data by country'!A1840, 'Regions and subregions'!C:C, 0))</f>
        <v>0</v>
      </c>
      <c r="F1840">
        <v>121</v>
      </c>
      <c r="G1840" s="1">
        <v>6884800</v>
      </c>
      <c r="H1840">
        <v>68</v>
      </c>
      <c r="I1840">
        <v>3</v>
      </c>
      <c r="J1840" s="1">
        <v>1531</v>
      </c>
      <c r="K1840">
        <v>4</v>
      </c>
      <c r="L1840" s="1">
        <v>4987600</v>
      </c>
      <c r="M1840" s="1">
        <v>4987600</v>
      </c>
      <c r="N1840">
        <v>10</v>
      </c>
      <c r="O1840">
        <v>84</v>
      </c>
      <c r="P1840">
        <v>79</v>
      </c>
      <c r="Q1840">
        <v>81</v>
      </c>
      <c r="R1840">
        <v>18</v>
      </c>
      <c r="S1840">
        <v>73</v>
      </c>
      <c r="T1840">
        <v>9</v>
      </c>
      <c r="U1840" s="1">
        <v>175934878516</v>
      </c>
      <c r="V1840" s="1">
        <v>35274</v>
      </c>
    </row>
    <row r="1841" spans="1:22" x14ac:dyDescent="0.25">
      <c r="A1841" t="s">
        <v>169</v>
      </c>
      <c r="B1841" s="2">
        <v>39630</v>
      </c>
      <c r="C1841" s="13" t="str">
        <f>INDEX('Regions and subregions'!A:A, MATCH('Data by country'!A1841, 'Regions and subregions'!C:C, 0))</f>
        <v>Asia</v>
      </c>
      <c r="D1841" s="13">
        <f>INDEX('Regions and subregions'!B:B, MATCH('Data by country'!A1841, 'Regions and subregions'!C:C, 0))</f>
        <v>0</v>
      </c>
      <c r="F1841">
        <v>119</v>
      </c>
      <c r="G1841" s="1">
        <v>6414800</v>
      </c>
      <c r="H1841">
        <v>68</v>
      </c>
      <c r="I1841">
        <v>3</v>
      </c>
      <c r="J1841" s="1">
        <v>1434</v>
      </c>
      <c r="K1841">
        <v>4</v>
      </c>
      <c r="L1841" s="1">
        <v>4839400</v>
      </c>
      <c r="M1841" s="1">
        <v>4839400</v>
      </c>
      <c r="N1841">
        <v>10</v>
      </c>
      <c r="O1841">
        <v>83</v>
      </c>
      <c r="P1841">
        <v>78</v>
      </c>
      <c r="Q1841">
        <v>81</v>
      </c>
      <c r="R1841">
        <v>18</v>
      </c>
      <c r="S1841">
        <v>73</v>
      </c>
      <c r="T1841">
        <v>9</v>
      </c>
      <c r="U1841" s="1">
        <v>166792256695</v>
      </c>
      <c r="V1841" s="1">
        <v>34465</v>
      </c>
    </row>
    <row r="1842" spans="1:22" x14ac:dyDescent="0.25">
      <c r="A1842" t="s">
        <v>169</v>
      </c>
      <c r="B1842" s="2">
        <v>39264</v>
      </c>
      <c r="C1842" s="13" t="str">
        <f>INDEX('Regions and subregions'!A:A, MATCH('Data by country'!A1842, 'Regions and subregions'!C:C, 0))</f>
        <v>Asia</v>
      </c>
      <c r="D1842" s="13">
        <f>INDEX('Regions and subregions'!B:B, MATCH('Data by country'!A1842, 'Regions and subregions'!C:C, 0))</f>
        <v>0</v>
      </c>
      <c r="F1842">
        <v>118</v>
      </c>
      <c r="G1842" s="1">
        <v>5924100</v>
      </c>
      <c r="H1842">
        <v>68</v>
      </c>
      <c r="I1842">
        <v>3</v>
      </c>
      <c r="J1842" s="1">
        <v>1232</v>
      </c>
      <c r="K1842">
        <v>3</v>
      </c>
      <c r="L1842" s="1">
        <v>4588600</v>
      </c>
      <c r="M1842" s="1">
        <v>4588600</v>
      </c>
      <c r="N1842">
        <v>10</v>
      </c>
      <c r="O1842">
        <v>83</v>
      </c>
      <c r="P1842">
        <v>78</v>
      </c>
      <c r="Q1842">
        <v>80</v>
      </c>
      <c r="R1842">
        <v>19</v>
      </c>
      <c r="S1842">
        <v>73</v>
      </c>
      <c r="T1842">
        <v>9</v>
      </c>
      <c r="U1842" s="1">
        <v>168434001846</v>
      </c>
      <c r="V1842" s="1">
        <v>36707</v>
      </c>
    </row>
    <row r="1843" spans="1:22" x14ac:dyDescent="0.25">
      <c r="A1843" t="s">
        <v>169</v>
      </c>
      <c r="B1843" s="2">
        <v>38899</v>
      </c>
      <c r="C1843" s="13" t="str">
        <f>INDEX('Regions and subregions'!A:A, MATCH('Data by country'!A1843, 'Regions and subregions'!C:C, 0))</f>
        <v>Asia</v>
      </c>
      <c r="D1843" s="13">
        <f>INDEX('Regions and subregions'!B:B, MATCH('Data by country'!A1843, 'Regions and subregions'!C:C, 0))</f>
        <v>0</v>
      </c>
      <c r="F1843">
        <v>113</v>
      </c>
      <c r="G1843" s="1">
        <v>4788600</v>
      </c>
      <c r="H1843">
        <v>59</v>
      </c>
      <c r="I1843">
        <v>3</v>
      </c>
      <c r="J1843" s="1">
        <v>1073</v>
      </c>
      <c r="K1843">
        <v>3</v>
      </c>
      <c r="L1843" s="1">
        <v>4401400</v>
      </c>
      <c r="M1843" s="1">
        <v>4401400</v>
      </c>
      <c r="N1843">
        <v>10</v>
      </c>
      <c r="O1843">
        <v>83</v>
      </c>
      <c r="P1843">
        <v>78</v>
      </c>
      <c r="Q1843">
        <v>80</v>
      </c>
      <c r="R1843">
        <v>19</v>
      </c>
      <c r="S1843">
        <v>72</v>
      </c>
      <c r="T1843">
        <v>9</v>
      </c>
      <c r="U1843" s="1">
        <v>139125048812</v>
      </c>
      <c r="V1843" s="1">
        <v>31609</v>
      </c>
    </row>
    <row r="1844" spans="1:22" x14ac:dyDescent="0.25">
      <c r="A1844" t="s">
        <v>169</v>
      </c>
      <c r="B1844" s="2">
        <v>38534</v>
      </c>
      <c r="C1844" s="13" t="str">
        <f>INDEX('Regions and subregions'!A:A, MATCH('Data by country'!A1844, 'Regions and subregions'!C:C, 0))</f>
        <v>Asia</v>
      </c>
      <c r="D1844" s="13">
        <f>INDEX('Regions and subregions'!B:B, MATCH('Data by country'!A1844, 'Regions and subregions'!C:C, 0))</f>
        <v>0</v>
      </c>
      <c r="F1844">
        <v>109</v>
      </c>
      <c r="G1844" s="1">
        <v>4384600</v>
      </c>
      <c r="H1844">
        <v>61</v>
      </c>
      <c r="I1844">
        <v>3</v>
      </c>
      <c r="J1844">
        <v>897</v>
      </c>
      <c r="K1844">
        <v>3</v>
      </c>
      <c r="L1844" s="1">
        <v>4265800</v>
      </c>
      <c r="M1844" s="1">
        <v>4265800</v>
      </c>
      <c r="N1844">
        <v>10</v>
      </c>
      <c r="O1844">
        <v>83</v>
      </c>
      <c r="P1844">
        <v>78</v>
      </c>
      <c r="Q1844">
        <v>80</v>
      </c>
      <c r="R1844">
        <v>20</v>
      </c>
      <c r="S1844">
        <v>72</v>
      </c>
      <c r="T1844">
        <v>8</v>
      </c>
      <c r="U1844" s="1">
        <v>123506892268</v>
      </c>
      <c r="V1844" s="1">
        <v>28953</v>
      </c>
    </row>
    <row r="1845" spans="1:22" x14ac:dyDescent="0.25">
      <c r="A1845" t="s">
        <v>169</v>
      </c>
      <c r="B1845" s="2">
        <v>38169</v>
      </c>
      <c r="C1845" s="13" t="str">
        <f>INDEX('Regions and subregions'!A:A, MATCH('Data by country'!A1845, 'Regions and subregions'!C:C, 0))</f>
        <v>Asia</v>
      </c>
      <c r="D1845" s="13">
        <f>INDEX('Regions and subregions'!B:B, MATCH('Data by country'!A1845, 'Regions and subregions'!C:C, 0))</f>
        <v>0</v>
      </c>
      <c r="F1845">
        <v>106</v>
      </c>
      <c r="G1845" s="1">
        <v>3990700</v>
      </c>
      <c r="H1845">
        <v>62</v>
      </c>
      <c r="I1845">
        <v>3</v>
      </c>
      <c r="J1845">
        <v>841</v>
      </c>
      <c r="K1845">
        <v>3</v>
      </c>
      <c r="L1845" s="1">
        <v>4166700</v>
      </c>
      <c r="M1845" s="1">
        <v>4166700</v>
      </c>
      <c r="N1845">
        <v>10</v>
      </c>
      <c r="O1845">
        <v>82</v>
      </c>
      <c r="P1845">
        <v>77</v>
      </c>
      <c r="Q1845">
        <v>79</v>
      </c>
      <c r="R1845">
        <v>20</v>
      </c>
      <c r="S1845">
        <v>72</v>
      </c>
      <c r="T1845">
        <v>8</v>
      </c>
      <c r="U1845" s="1">
        <v>109336483914</v>
      </c>
      <c r="V1845" s="1">
        <v>26241</v>
      </c>
    </row>
    <row r="1846" spans="1:22" x14ac:dyDescent="0.25">
      <c r="A1846" t="s">
        <v>169</v>
      </c>
      <c r="B1846" s="2">
        <v>37803</v>
      </c>
      <c r="C1846" s="13" t="str">
        <f>INDEX('Regions and subregions'!A:A, MATCH('Data by country'!A1846, 'Regions and subregions'!C:C, 0))</f>
        <v>Asia</v>
      </c>
      <c r="D1846" s="13">
        <f>INDEX('Regions and subregions'!B:B, MATCH('Data by country'!A1846, 'Regions and subregions'!C:C, 0))</f>
        <v>0</v>
      </c>
      <c r="F1846">
        <v>97</v>
      </c>
      <c r="G1846" s="1">
        <v>3577000</v>
      </c>
      <c r="H1846">
        <v>53</v>
      </c>
      <c r="I1846">
        <v>3</v>
      </c>
      <c r="J1846">
        <v>837</v>
      </c>
      <c r="K1846">
        <v>4</v>
      </c>
      <c r="L1846" s="1">
        <v>4114800</v>
      </c>
      <c r="M1846" s="1">
        <v>4114800</v>
      </c>
      <c r="N1846">
        <v>11</v>
      </c>
      <c r="O1846">
        <v>82</v>
      </c>
      <c r="P1846">
        <v>77</v>
      </c>
      <c r="Q1846">
        <v>79</v>
      </c>
      <c r="R1846">
        <v>20</v>
      </c>
      <c r="S1846">
        <v>71</v>
      </c>
      <c r="T1846">
        <v>8</v>
      </c>
      <c r="U1846" s="1">
        <v>93362870573</v>
      </c>
      <c r="V1846" s="1">
        <v>22690</v>
      </c>
    </row>
    <row r="1847" spans="1:22" x14ac:dyDescent="0.25">
      <c r="A1847" t="s">
        <v>169</v>
      </c>
      <c r="B1847" s="2">
        <v>37438</v>
      </c>
      <c r="C1847" s="13" t="str">
        <f>INDEX('Regions and subregions'!A:A, MATCH('Data by country'!A1847, 'Regions and subregions'!C:C, 0))</f>
        <v>Asia</v>
      </c>
      <c r="D1847" s="13">
        <f>INDEX('Regions and subregions'!B:B, MATCH('Data by country'!A1847, 'Regions and subregions'!C:C, 0))</f>
        <v>0</v>
      </c>
      <c r="G1847" s="1">
        <v>3313000</v>
      </c>
      <c r="H1847">
        <v>45</v>
      </c>
      <c r="I1847">
        <v>3</v>
      </c>
      <c r="J1847">
        <v>725</v>
      </c>
      <c r="K1847">
        <v>3</v>
      </c>
      <c r="L1847" s="1">
        <v>4176000</v>
      </c>
      <c r="M1847" s="1">
        <v>4176000</v>
      </c>
      <c r="N1847">
        <v>11</v>
      </c>
      <c r="O1847">
        <v>81</v>
      </c>
      <c r="P1847">
        <v>77</v>
      </c>
      <c r="Q1847">
        <v>79</v>
      </c>
      <c r="R1847">
        <v>21</v>
      </c>
      <c r="S1847">
        <v>71</v>
      </c>
      <c r="T1847">
        <v>8</v>
      </c>
      <c r="U1847" s="1">
        <v>90582818234</v>
      </c>
      <c r="V1847" s="1">
        <v>21691</v>
      </c>
    </row>
    <row r="1848" spans="1:22" x14ac:dyDescent="0.25">
      <c r="A1848" t="s">
        <v>169</v>
      </c>
      <c r="B1848" s="2">
        <v>37073</v>
      </c>
      <c r="C1848" s="13" t="str">
        <f>INDEX('Regions and subregions'!A:A, MATCH('Data by country'!A1848, 'Regions and subregions'!C:C, 0))</f>
        <v>Asia</v>
      </c>
      <c r="D1848" s="13">
        <f>INDEX('Regions and subregions'!B:B, MATCH('Data by country'!A1848, 'Regions and subregions'!C:C, 0))</f>
        <v>0</v>
      </c>
      <c r="G1848" s="1">
        <v>2991600</v>
      </c>
      <c r="H1848">
        <v>40</v>
      </c>
      <c r="I1848">
        <v>4</v>
      </c>
      <c r="J1848">
        <v>621</v>
      </c>
      <c r="K1848">
        <v>3</v>
      </c>
      <c r="L1848" s="1">
        <v>4138000</v>
      </c>
      <c r="M1848" s="1">
        <v>4138000</v>
      </c>
      <c r="N1848">
        <v>12</v>
      </c>
      <c r="O1848">
        <v>80</v>
      </c>
      <c r="P1848">
        <v>76</v>
      </c>
      <c r="Q1848">
        <v>78</v>
      </c>
      <c r="R1848">
        <v>21</v>
      </c>
      <c r="S1848">
        <v>71</v>
      </c>
      <c r="T1848">
        <v>8</v>
      </c>
      <c r="U1848" s="1">
        <v>91148432628</v>
      </c>
      <c r="V1848" s="1">
        <v>22027</v>
      </c>
    </row>
    <row r="1849" spans="1:22" x14ac:dyDescent="0.25">
      <c r="A1849" t="s">
        <v>169</v>
      </c>
      <c r="B1849" s="2">
        <v>36708</v>
      </c>
      <c r="C1849" s="13" t="str">
        <f>INDEX('Regions and subregions'!A:A, MATCH('Data by country'!A1849, 'Regions and subregions'!C:C, 0))</f>
        <v>Asia</v>
      </c>
      <c r="D1849" s="13">
        <f>INDEX('Regions and subregions'!B:B, MATCH('Data by country'!A1849, 'Regions and subregions'!C:C, 0))</f>
        <v>0</v>
      </c>
      <c r="G1849" s="1">
        <v>2747400</v>
      </c>
      <c r="H1849">
        <v>35</v>
      </c>
      <c r="I1849">
        <v>4</v>
      </c>
      <c r="J1849">
        <v>648</v>
      </c>
      <c r="K1849">
        <v>3</v>
      </c>
      <c r="L1849" s="1">
        <v>4027900</v>
      </c>
      <c r="M1849" s="1">
        <v>4027900</v>
      </c>
      <c r="N1849">
        <v>12</v>
      </c>
      <c r="O1849">
        <v>80</v>
      </c>
      <c r="P1849">
        <v>76</v>
      </c>
      <c r="Q1849">
        <v>78</v>
      </c>
      <c r="R1849">
        <v>21</v>
      </c>
      <c r="S1849">
        <v>71</v>
      </c>
      <c r="T1849">
        <v>7</v>
      </c>
      <c r="U1849" s="1">
        <v>95922652586</v>
      </c>
      <c r="V1849" s="1">
        <v>23815</v>
      </c>
    </row>
    <row r="1850" spans="1:22" x14ac:dyDescent="0.25">
      <c r="A1850" t="s">
        <v>170</v>
      </c>
      <c r="B1850" s="2">
        <v>40360</v>
      </c>
      <c r="C1850" s="13" t="str">
        <f>INDEX('Regions and subregions'!A:A, MATCH('Data by country'!A1850, 'Regions and subregions'!C:C, 0))</f>
        <v>The Americas</v>
      </c>
      <c r="D1850" s="13" t="str">
        <f>INDEX('Regions and subregions'!B:B, MATCH('Data by country'!A1850, 'Regions and subregions'!C:C, 0))</f>
        <v>Caribbean</v>
      </c>
      <c r="L1850" s="1">
        <v>37850</v>
      </c>
    </row>
    <row r="1851" spans="1:22" x14ac:dyDescent="0.25">
      <c r="A1851" t="s">
        <v>170</v>
      </c>
      <c r="B1851" s="2">
        <v>39995</v>
      </c>
      <c r="C1851" s="13" t="str">
        <f>INDEX('Regions and subregions'!A:A, MATCH('Data by country'!A1851, 'Regions and subregions'!C:C, 0))</f>
        <v>The Americas</v>
      </c>
      <c r="D1851" s="13" t="str">
        <f>INDEX('Regions and subregions'!B:B, MATCH('Data by country'!A1851, 'Regions and subregions'!C:C, 0))</f>
        <v>Caribbean</v>
      </c>
      <c r="L1851" s="1">
        <v>39133</v>
      </c>
    </row>
    <row r="1852" spans="1:22" x14ac:dyDescent="0.25">
      <c r="A1852" t="s">
        <v>170</v>
      </c>
      <c r="B1852" s="2">
        <v>39630</v>
      </c>
      <c r="C1852" s="13" t="str">
        <f>INDEX('Regions and subregions'!A:A, MATCH('Data by country'!A1852, 'Regions and subregions'!C:C, 0))</f>
        <v>The Americas</v>
      </c>
      <c r="D1852" s="13" t="str">
        <f>INDEX('Regions and subregions'!B:B, MATCH('Data by country'!A1852, 'Regions and subregions'!C:C, 0))</f>
        <v>Caribbean</v>
      </c>
      <c r="L1852" s="1">
        <v>40459</v>
      </c>
    </row>
    <row r="1853" spans="1:22" x14ac:dyDescent="0.25">
      <c r="A1853" t="s">
        <v>170</v>
      </c>
      <c r="B1853" s="2">
        <v>39264</v>
      </c>
      <c r="C1853" s="13" t="str">
        <f>INDEX('Regions and subregions'!A:A, MATCH('Data by country'!A1853, 'Regions and subregions'!C:C, 0))</f>
        <v>The Americas</v>
      </c>
      <c r="D1853" s="13" t="str">
        <f>INDEX('Regions and subregions'!B:B, MATCH('Data by country'!A1853, 'Regions and subregions'!C:C, 0))</f>
        <v>Caribbean</v>
      </c>
      <c r="L1853" s="1">
        <v>39464</v>
      </c>
    </row>
    <row r="1854" spans="1:22" x14ac:dyDescent="0.25">
      <c r="A1854" t="s">
        <v>170</v>
      </c>
      <c r="B1854" s="2">
        <v>38899</v>
      </c>
      <c r="C1854" s="13" t="str">
        <f>INDEX('Regions and subregions'!A:A, MATCH('Data by country'!A1854, 'Regions and subregions'!C:C, 0))</f>
        <v>The Americas</v>
      </c>
      <c r="D1854" s="13" t="str">
        <f>INDEX('Regions and subregions'!B:B, MATCH('Data by country'!A1854, 'Regions and subregions'!C:C, 0))</f>
        <v>Caribbean</v>
      </c>
      <c r="L1854" s="1">
        <v>38272</v>
      </c>
    </row>
    <row r="1855" spans="1:22" x14ac:dyDescent="0.25">
      <c r="A1855" t="s">
        <v>170</v>
      </c>
      <c r="B1855" s="2">
        <v>38534</v>
      </c>
      <c r="C1855" s="13" t="str">
        <f>INDEX('Regions and subregions'!A:A, MATCH('Data by country'!A1855, 'Regions and subregions'!C:C, 0))</f>
        <v>The Americas</v>
      </c>
      <c r="D1855" s="13" t="str">
        <f>INDEX('Regions and subregions'!B:B, MATCH('Data by country'!A1855, 'Regions and subregions'!C:C, 0))</f>
        <v>Caribbean</v>
      </c>
      <c r="L1855" s="1">
        <v>36936</v>
      </c>
    </row>
    <row r="1856" spans="1:22" x14ac:dyDescent="0.25">
      <c r="A1856" t="s">
        <v>170</v>
      </c>
      <c r="B1856" s="2">
        <v>38169</v>
      </c>
      <c r="C1856" s="13" t="str">
        <f>INDEX('Regions and subregions'!A:A, MATCH('Data by country'!A1856, 'Regions and subregions'!C:C, 0))</f>
        <v>The Americas</v>
      </c>
      <c r="D1856" s="13" t="str">
        <f>INDEX('Regions and subregions'!B:B, MATCH('Data by country'!A1856, 'Regions and subregions'!C:C, 0))</f>
        <v>Caribbean</v>
      </c>
      <c r="L1856" s="1">
        <v>35318</v>
      </c>
    </row>
    <row r="1857" spans="1:22" x14ac:dyDescent="0.25">
      <c r="A1857" t="s">
        <v>170</v>
      </c>
      <c r="B1857" s="2">
        <v>37803</v>
      </c>
      <c r="C1857" s="13" t="str">
        <f>INDEX('Regions and subregions'!A:A, MATCH('Data by country'!A1857, 'Regions and subregions'!C:C, 0))</f>
        <v>The Americas</v>
      </c>
      <c r="D1857" s="13" t="str">
        <f>INDEX('Regions and subregions'!B:B, MATCH('Data by country'!A1857, 'Regions and subregions'!C:C, 0))</f>
        <v>Caribbean</v>
      </c>
      <c r="L1857" s="1">
        <v>33791</v>
      </c>
    </row>
    <row r="1858" spans="1:22" x14ac:dyDescent="0.25">
      <c r="A1858" t="s">
        <v>170</v>
      </c>
      <c r="B1858" s="2">
        <v>37438</v>
      </c>
      <c r="C1858" s="13" t="str">
        <f>INDEX('Regions and subregions'!A:A, MATCH('Data by country'!A1858, 'Regions and subregions'!C:C, 0))</f>
        <v>The Americas</v>
      </c>
      <c r="D1858" s="13" t="str">
        <f>INDEX('Regions and subregions'!B:B, MATCH('Data by country'!A1858, 'Regions and subregions'!C:C, 0))</f>
        <v>Caribbean</v>
      </c>
      <c r="L1858" s="1">
        <v>32566</v>
      </c>
    </row>
    <row r="1859" spans="1:22" x14ac:dyDescent="0.25">
      <c r="A1859" t="s">
        <v>170</v>
      </c>
      <c r="B1859" s="2">
        <v>37073</v>
      </c>
      <c r="C1859" s="13" t="str">
        <f>INDEX('Regions and subregions'!A:A, MATCH('Data by country'!A1859, 'Regions and subregions'!C:C, 0))</f>
        <v>The Americas</v>
      </c>
      <c r="D1859" s="13" t="str">
        <f>INDEX('Regions and subregions'!B:B, MATCH('Data by country'!A1859, 'Regions and subregions'!C:C, 0))</f>
        <v>Caribbean</v>
      </c>
      <c r="L1859" s="1">
        <v>31189</v>
      </c>
    </row>
    <row r="1860" spans="1:22" x14ac:dyDescent="0.25">
      <c r="A1860" t="s">
        <v>170</v>
      </c>
      <c r="B1860" s="2">
        <v>36708</v>
      </c>
      <c r="C1860" s="13" t="str">
        <f>INDEX('Regions and subregions'!A:A, MATCH('Data by country'!A1860, 'Regions and subregions'!C:C, 0))</f>
        <v>The Americas</v>
      </c>
      <c r="D1860" s="13" t="str">
        <f>INDEX('Regions and subregions'!B:B, MATCH('Data by country'!A1860, 'Regions and subregions'!C:C, 0))</f>
        <v>Caribbean</v>
      </c>
      <c r="L1860" s="1">
        <v>30519</v>
      </c>
    </row>
    <row r="1861" spans="1:22" x14ac:dyDescent="0.25">
      <c r="A1861" t="s">
        <v>171</v>
      </c>
      <c r="B1861" s="2">
        <v>40360</v>
      </c>
      <c r="C1861" s="13" t="str">
        <f>INDEX('Regions and subregions'!A:A, MATCH('Data by country'!A1861, 'Regions and subregions'!C:C, 0))</f>
        <v>Europe</v>
      </c>
      <c r="D1861" s="13" t="str">
        <f>INDEX('Regions and subregions'!B:B, MATCH('Data by country'!A1861, 'Regions and subregions'!C:C, 0))</f>
        <v>European Union</v>
      </c>
      <c r="E1861" s="1">
        <v>2291</v>
      </c>
      <c r="G1861" s="1">
        <v>5925012</v>
      </c>
      <c r="H1861">
        <v>80</v>
      </c>
      <c r="I1861">
        <v>8</v>
      </c>
      <c r="J1861" s="1">
        <v>1413</v>
      </c>
      <c r="K1861">
        <v>9</v>
      </c>
      <c r="L1861" s="1">
        <v>5430099</v>
      </c>
      <c r="M1861" s="1">
        <v>3084296</v>
      </c>
      <c r="N1861">
        <v>11</v>
      </c>
      <c r="O1861">
        <v>79</v>
      </c>
      <c r="P1861">
        <v>72</v>
      </c>
      <c r="Q1861">
        <v>75</v>
      </c>
      <c r="R1861">
        <v>15</v>
      </c>
      <c r="S1861">
        <v>73</v>
      </c>
      <c r="T1861">
        <v>12</v>
      </c>
      <c r="U1861" s="1">
        <v>87077443709</v>
      </c>
      <c r="V1861" s="1">
        <v>16036</v>
      </c>
    </row>
    <row r="1862" spans="1:22" x14ac:dyDescent="0.25">
      <c r="A1862" t="s">
        <v>171</v>
      </c>
      <c r="B1862" s="2">
        <v>39995</v>
      </c>
      <c r="C1862" s="13" t="str">
        <f>INDEX('Regions and subregions'!A:A, MATCH('Data by country'!A1862, 'Regions and subregions'!C:C, 0))</f>
        <v>Europe</v>
      </c>
      <c r="D1862" s="13" t="str">
        <f>INDEX('Regions and subregions'!B:B, MATCH('Data by country'!A1862, 'Regions and subregions'!C:C, 0))</f>
        <v>European Union</v>
      </c>
      <c r="E1862" s="1">
        <v>2247</v>
      </c>
      <c r="F1862">
        <v>293</v>
      </c>
      <c r="G1862" s="1">
        <v>5497719</v>
      </c>
      <c r="H1862">
        <v>76</v>
      </c>
      <c r="I1862">
        <v>9</v>
      </c>
      <c r="J1862" s="1">
        <v>1474</v>
      </c>
      <c r="K1862">
        <v>9</v>
      </c>
      <c r="L1862" s="1">
        <v>5418590</v>
      </c>
      <c r="M1862" s="1">
        <v>3071257</v>
      </c>
      <c r="N1862">
        <v>11</v>
      </c>
      <c r="O1862">
        <v>79</v>
      </c>
      <c r="P1862">
        <v>71</v>
      </c>
      <c r="Q1862">
        <v>75</v>
      </c>
      <c r="R1862">
        <v>15</v>
      </c>
      <c r="S1862">
        <v>73</v>
      </c>
      <c r="T1862">
        <v>12</v>
      </c>
      <c r="U1862" s="1">
        <v>87239747152</v>
      </c>
      <c r="V1862" s="1">
        <v>16100</v>
      </c>
    </row>
    <row r="1863" spans="1:22" x14ac:dyDescent="0.25">
      <c r="A1863" t="s">
        <v>171</v>
      </c>
      <c r="B1863" s="2">
        <v>39630</v>
      </c>
      <c r="C1863" s="13" t="str">
        <f>INDEX('Regions and subregions'!A:A, MATCH('Data by country'!A1863, 'Regions and subregions'!C:C, 0))</f>
        <v>Europe</v>
      </c>
      <c r="D1863" s="13" t="str">
        <f>INDEX('Regions and subregions'!B:B, MATCH('Data by country'!A1863, 'Regions and subregions'!C:C, 0))</f>
        <v>European Union</v>
      </c>
      <c r="E1863" s="1">
        <v>2279</v>
      </c>
      <c r="F1863">
        <v>286</v>
      </c>
      <c r="G1863" s="1">
        <v>5520043</v>
      </c>
      <c r="H1863">
        <v>72</v>
      </c>
      <c r="I1863">
        <v>9</v>
      </c>
      <c r="J1863" s="1">
        <v>1399</v>
      </c>
      <c r="K1863">
        <v>8</v>
      </c>
      <c r="L1863" s="1">
        <v>5406626</v>
      </c>
      <c r="M1863" s="1">
        <v>3057988</v>
      </c>
      <c r="N1863">
        <v>11</v>
      </c>
      <c r="O1863">
        <v>79</v>
      </c>
      <c r="P1863">
        <v>71</v>
      </c>
      <c r="Q1863">
        <v>75</v>
      </c>
      <c r="R1863">
        <v>16</v>
      </c>
      <c r="S1863">
        <v>73</v>
      </c>
      <c r="T1863">
        <v>12</v>
      </c>
      <c r="U1863" s="1">
        <v>97908891167</v>
      </c>
      <c r="V1863" s="1">
        <v>18109</v>
      </c>
    </row>
    <row r="1864" spans="1:22" x14ac:dyDescent="0.25">
      <c r="A1864" t="s">
        <v>171</v>
      </c>
      <c r="B1864" s="2">
        <v>39264</v>
      </c>
      <c r="C1864" s="13" t="str">
        <f>INDEX('Regions and subregions'!A:A, MATCH('Data by country'!A1864, 'Regions and subregions'!C:C, 0))</f>
        <v>Europe</v>
      </c>
      <c r="D1864" s="13" t="str">
        <f>INDEX('Regions and subregions'!B:B, MATCH('Data by country'!A1864, 'Regions and subregions'!C:C, 0))</f>
        <v>European Union</v>
      </c>
      <c r="E1864" s="1">
        <v>2148</v>
      </c>
      <c r="F1864">
        <v>266</v>
      </c>
      <c r="G1864" s="1">
        <v>6068063</v>
      </c>
      <c r="H1864">
        <v>62</v>
      </c>
      <c r="I1864">
        <v>9</v>
      </c>
      <c r="J1864" s="1">
        <v>1077</v>
      </c>
      <c r="K1864">
        <v>8</v>
      </c>
      <c r="L1864" s="1">
        <v>5397318</v>
      </c>
      <c r="M1864" s="1">
        <v>3046246</v>
      </c>
      <c r="N1864">
        <v>10</v>
      </c>
      <c r="O1864">
        <v>78</v>
      </c>
      <c r="P1864">
        <v>71</v>
      </c>
      <c r="Q1864">
        <v>74</v>
      </c>
      <c r="R1864">
        <v>16</v>
      </c>
      <c r="S1864">
        <v>72</v>
      </c>
      <c r="T1864">
        <v>12</v>
      </c>
      <c r="U1864" s="1">
        <v>84108560088</v>
      </c>
      <c r="V1864" s="1">
        <v>15583</v>
      </c>
    </row>
    <row r="1865" spans="1:22" x14ac:dyDescent="0.25">
      <c r="A1865" t="s">
        <v>171</v>
      </c>
      <c r="B1865" s="2">
        <v>38899</v>
      </c>
      <c r="C1865" s="13" t="str">
        <f>INDEX('Regions and subregions'!A:A, MATCH('Data by country'!A1865, 'Regions and subregions'!C:C, 0))</f>
        <v>Europe</v>
      </c>
      <c r="D1865" s="13" t="str">
        <f>INDEX('Regions and subregions'!B:B, MATCH('Data by country'!A1865, 'Regions and subregions'!C:C, 0))</f>
        <v>European Union</v>
      </c>
      <c r="E1865" s="1">
        <v>2194</v>
      </c>
      <c r="F1865">
        <v>247</v>
      </c>
      <c r="G1865" s="1">
        <v>4893232</v>
      </c>
      <c r="H1865">
        <v>56</v>
      </c>
      <c r="I1865">
        <v>10</v>
      </c>
      <c r="J1865">
        <v>760</v>
      </c>
      <c r="K1865">
        <v>7</v>
      </c>
      <c r="L1865" s="1">
        <v>5391409</v>
      </c>
      <c r="M1865" s="1">
        <v>3036442</v>
      </c>
      <c r="N1865">
        <v>10</v>
      </c>
      <c r="O1865">
        <v>78</v>
      </c>
      <c r="P1865">
        <v>70</v>
      </c>
      <c r="Q1865">
        <v>74</v>
      </c>
      <c r="R1865">
        <v>17</v>
      </c>
      <c r="S1865">
        <v>72</v>
      </c>
      <c r="T1865">
        <v>12</v>
      </c>
      <c r="U1865" s="1">
        <v>69002095095</v>
      </c>
      <c r="V1865" s="1">
        <v>12799</v>
      </c>
    </row>
    <row r="1866" spans="1:22" x14ac:dyDescent="0.25">
      <c r="A1866" t="s">
        <v>171</v>
      </c>
      <c r="B1866" s="2">
        <v>38534</v>
      </c>
      <c r="C1866" s="13" t="str">
        <f>INDEX('Regions and subregions'!A:A, MATCH('Data by country'!A1866, 'Regions and subregions'!C:C, 0))</f>
        <v>Europe</v>
      </c>
      <c r="D1866" s="13" t="str">
        <f>INDEX('Regions and subregions'!B:B, MATCH('Data by country'!A1866, 'Regions and subregions'!C:C, 0))</f>
        <v>European Union</v>
      </c>
      <c r="E1866" s="1">
        <v>2166</v>
      </c>
      <c r="F1866">
        <v>242</v>
      </c>
      <c r="G1866" s="1">
        <v>4540374</v>
      </c>
      <c r="H1866">
        <v>55</v>
      </c>
      <c r="I1866">
        <v>10</v>
      </c>
      <c r="J1866">
        <v>626</v>
      </c>
      <c r="K1866">
        <v>7</v>
      </c>
      <c r="L1866" s="1">
        <v>5387001</v>
      </c>
      <c r="M1866" s="1">
        <v>3027495</v>
      </c>
      <c r="N1866">
        <v>10</v>
      </c>
      <c r="O1866">
        <v>78</v>
      </c>
      <c r="P1866">
        <v>70</v>
      </c>
      <c r="Q1866">
        <v>74</v>
      </c>
      <c r="R1866">
        <v>17</v>
      </c>
      <c r="S1866">
        <v>71</v>
      </c>
      <c r="T1866">
        <v>11</v>
      </c>
      <c r="U1866" s="1">
        <v>61328471583</v>
      </c>
      <c r="V1866" s="1">
        <v>11385</v>
      </c>
    </row>
    <row r="1867" spans="1:22" x14ac:dyDescent="0.25">
      <c r="A1867" t="s">
        <v>171</v>
      </c>
      <c r="B1867" s="2">
        <v>38169</v>
      </c>
      <c r="C1867" s="13" t="str">
        <f>INDEX('Regions and subregions'!A:A, MATCH('Data by country'!A1867, 'Regions and subregions'!C:C, 0))</f>
        <v>Europe</v>
      </c>
      <c r="D1867" s="13" t="str">
        <f>INDEX('Regions and subregions'!B:B, MATCH('Data by country'!A1867, 'Regions and subregions'!C:C, 0))</f>
        <v>European Union</v>
      </c>
      <c r="E1867" s="1">
        <v>2227</v>
      </c>
      <c r="F1867">
        <v>222</v>
      </c>
      <c r="G1867" s="1">
        <v>4275164</v>
      </c>
      <c r="H1867">
        <v>53</v>
      </c>
      <c r="I1867">
        <v>10</v>
      </c>
      <c r="J1867">
        <v>565</v>
      </c>
      <c r="K1867">
        <v>7</v>
      </c>
      <c r="L1867" s="1">
        <v>5382438</v>
      </c>
      <c r="M1867" s="1">
        <v>3026007</v>
      </c>
      <c r="N1867">
        <v>10</v>
      </c>
      <c r="O1867">
        <v>78</v>
      </c>
      <c r="P1867">
        <v>70</v>
      </c>
      <c r="Q1867">
        <v>74</v>
      </c>
      <c r="R1867">
        <v>18</v>
      </c>
      <c r="S1867">
        <v>71</v>
      </c>
      <c r="T1867">
        <v>11</v>
      </c>
      <c r="U1867" s="1">
        <v>56073225726</v>
      </c>
      <c r="V1867" s="1">
        <v>10418</v>
      </c>
    </row>
    <row r="1868" spans="1:22" x14ac:dyDescent="0.25">
      <c r="A1868" t="s">
        <v>171</v>
      </c>
      <c r="B1868" s="2">
        <v>37803</v>
      </c>
      <c r="C1868" s="13" t="str">
        <f>INDEX('Regions and subregions'!A:A, MATCH('Data by country'!A1868, 'Regions and subregions'!C:C, 0))</f>
        <v>Europe</v>
      </c>
      <c r="D1868" s="13" t="str">
        <f>INDEX('Regions and subregions'!B:B, MATCH('Data by country'!A1868, 'Regions and subregions'!C:C, 0))</f>
        <v>European Union</v>
      </c>
      <c r="E1868" s="1">
        <v>2316</v>
      </c>
      <c r="F1868">
        <v>252</v>
      </c>
      <c r="G1868" s="1">
        <v>3678774</v>
      </c>
      <c r="H1868">
        <v>43</v>
      </c>
      <c r="I1868">
        <v>11</v>
      </c>
      <c r="J1868">
        <v>466</v>
      </c>
      <c r="K1868">
        <v>8</v>
      </c>
      <c r="L1868" s="1">
        <v>5379607</v>
      </c>
      <c r="M1868" s="1">
        <v>3025491</v>
      </c>
      <c r="N1868">
        <v>10</v>
      </c>
      <c r="O1868">
        <v>78</v>
      </c>
      <c r="P1868">
        <v>70</v>
      </c>
      <c r="Q1868">
        <v>74</v>
      </c>
      <c r="R1868">
        <v>18</v>
      </c>
      <c r="S1868">
        <v>70</v>
      </c>
      <c r="T1868">
        <v>11</v>
      </c>
      <c r="U1868" s="1">
        <v>45837416479</v>
      </c>
      <c r="V1868" s="1">
        <v>8521</v>
      </c>
    </row>
    <row r="1869" spans="1:22" x14ac:dyDescent="0.25">
      <c r="A1869" t="s">
        <v>171</v>
      </c>
      <c r="B1869" s="2">
        <v>37438</v>
      </c>
      <c r="C1869" s="13" t="str">
        <f>INDEX('Regions and subregions'!A:A, MATCH('Data by country'!A1869, 'Regions and subregions'!C:C, 0))</f>
        <v>Europe</v>
      </c>
      <c r="D1869" s="13" t="str">
        <f>INDEX('Regions and subregions'!B:B, MATCH('Data by country'!A1869, 'Regions and subregions'!C:C, 0))</f>
        <v>European Union</v>
      </c>
      <c r="E1869" s="1">
        <v>2682</v>
      </c>
      <c r="G1869" s="1">
        <v>2923383</v>
      </c>
      <c r="H1869">
        <v>40</v>
      </c>
      <c r="I1869">
        <v>11</v>
      </c>
      <c r="J1869">
        <v>329</v>
      </c>
      <c r="K1869">
        <v>7</v>
      </c>
      <c r="L1869" s="1">
        <v>5379056</v>
      </c>
      <c r="M1869" s="1">
        <v>3026257</v>
      </c>
      <c r="N1869">
        <v>10</v>
      </c>
      <c r="O1869">
        <v>78</v>
      </c>
      <c r="P1869">
        <v>70</v>
      </c>
      <c r="Q1869">
        <v>74</v>
      </c>
      <c r="R1869">
        <v>19</v>
      </c>
      <c r="S1869">
        <v>70</v>
      </c>
      <c r="T1869">
        <v>11</v>
      </c>
      <c r="U1869" s="1">
        <v>34638306042</v>
      </c>
      <c r="V1869" s="1">
        <v>6439</v>
      </c>
    </row>
    <row r="1870" spans="1:22" x14ac:dyDescent="0.25">
      <c r="A1870" t="s">
        <v>171</v>
      </c>
      <c r="B1870" s="2">
        <v>37073</v>
      </c>
      <c r="C1870" s="13" t="str">
        <f>INDEX('Regions and subregions'!A:A, MATCH('Data by country'!A1870, 'Regions and subregions'!C:C, 0))</f>
        <v>Europe</v>
      </c>
      <c r="D1870" s="13" t="str">
        <f>INDEX('Regions and subregions'!B:B, MATCH('Data by country'!A1870, 'Regions and subregions'!C:C, 0))</f>
        <v>European Union</v>
      </c>
      <c r="E1870" s="1">
        <v>2805</v>
      </c>
      <c r="G1870" s="1">
        <v>2147331</v>
      </c>
      <c r="H1870">
        <v>13</v>
      </c>
      <c r="I1870">
        <v>11</v>
      </c>
      <c r="J1870">
        <v>271</v>
      </c>
      <c r="K1870">
        <v>7</v>
      </c>
      <c r="L1870" s="1">
        <v>5378867</v>
      </c>
      <c r="M1870" s="1">
        <v>3027226</v>
      </c>
      <c r="N1870">
        <v>10</v>
      </c>
      <c r="O1870">
        <v>78</v>
      </c>
      <c r="P1870">
        <v>70</v>
      </c>
      <c r="Q1870">
        <v>73</v>
      </c>
      <c r="R1870">
        <v>19</v>
      </c>
      <c r="S1870">
        <v>69</v>
      </c>
      <c r="T1870">
        <v>11</v>
      </c>
      <c r="U1870" s="1">
        <v>30318731991</v>
      </c>
      <c r="V1870" s="1">
        <v>5637</v>
      </c>
    </row>
    <row r="1871" spans="1:22" x14ac:dyDescent="0.25">
      <c r="A1871" t="s">
        <v>171</v>
      </c>
      <c r="B1871" s="2">
        <v>36708</v>
      </c>
      <c r="C1871" s="13" t="str">
        <f>INDEX('Regions and subregions'!A:A, MATCH('Data by country'!A1871, 'Regions and subregions'!C:C, 0))</f>
        <v>Europe</v>
      </c>
      <c r="D1871" s="13" t="str">
        <f>INDEX('Regions and subregions'!B:B, MATCH('Data by country'!A1871, 'Regions and subregions'!C:C, 0))</f>
        <v>European Union</v>
      </c>
      <c r="E1871" s="1">
        <v>2870</v>
      </c>
      <c r="G1871" s="1">
        <v>1243736</v>
      </c>
      <c r="H1871">
        <v>9</v>
      </c>
      <c r="I1871">
        <v>12</v>
      </c>
      <c r="J1871">
        <v>249</v>
      </c>
      <c r="K1871">
        <v>7</v>
      </c>
      <c r="L1871" s="1">
        <v>5388720</v>
      </c>
      <c r="M1871" s="1">
        <v>3033849</v>
      </c>
      <c r="N1871">
        <v>10</v>
      </c>
      <c r="O1871">
        <v>77</v>
      </c>
      <c r="P1871">
        <v>69</v>
      </c>
      <c r="Q1871">
        <v>73</v>
      </c>
      <c r="R1871">
        <v>20</v>
      </c>
      <c r="S1871">
        <v>69</v>
      </c>
      <c r="T1871">
        <v>11</v>
      </c>
      <c r="U1871" s="1">
        <v>28724041828</v>
      </c>
      <c r="V1871" s="1">
        <v>5330</v>
      </c>
    </row>
    <row r="1872" spans="1:22" x14ac:dyDescent="0.25">
      <c r="A1872" t="s">
        <v>172</v>
      </c>
      <c r="B1872" s="2">
        <v>40360</v>
      </c>
      <c r="C1872" s="13" t="str">
        <f>INDEX('Regions and subregions'!A:A, MATCH('Data by country'!A1872, 'Regions and subregions'!C:C, 0))</f>
        <v>Europe</v>
      </c>
      <c r="D1872" s="13" t="str">
        <f>INDEX('Regions and subregions'!B:B, MATCH('Data by country'!A1872, 'Regions and subregions'!C:C, 0))</f>
        <v>European Union</v>
      </c>
      <c r="E1872">
        <v>813</v>
      </c>
      <c r="G1872" s="1">
        <v>2121950</v>
      </c>
      <c r="H1872">
        <v>69</v>
      </c>
      <c r="I1872">
        <v>3</v>
      </c>
      <c r="J1872" s="1">
        <v>2154</v>
      </c>
      <c r="K1872">
        <v>9</v>
      </c>
      <c r="L1872" s="1">
        <v>2048583</v>
      </c>
      <c r="M1872" s="1">
        <v>983320</v>
      </c>
      <c r="N1872">
        <v>11</v>
      </c>
      <c r="O1872">
        <v>83</v>
      </c>
      <c r="P1872">
        <v>76</v>
      </c>
      <c r="Q1872">
        <v>79</v>
      </c>
      <c r="R1872">
        <v>14</v>
      </c>
      <c r="S1872">
        <v>70</v>
      </c>
      <c r="T1872">
        <v>16</v>
      </c>
      <c r="U1872" s="1">
        <v>46908328071</v>
      </c>
      <c r="V1872" s="1">
        <v>22898</v>
      </c>
    </row>
    <row r="1873" spans="1:22" x14ac:dyDescent="0.25">
      <c r="A1873" t="s">
        <v>172</v>
      </c>
      <c r="B1873" s="2">
        <v>39995</v>
      </c>
      <c r="C1873" s="13" t="str">
        <f>INDEX('Regions and subregions'!A:A, MATCH('Data by country'!A1873, 'Regions and subregions'!C:C, 0))</f>
        <v>Europe</v>
      </c>
      <c r="D1873" s="13" t="str">
        <f>INDEX('Regions and subregions'!B:B, MATCH('Data by country'!A1873, 'Regions and subregions'!C:C, 0))</f>
        <v>European Union</v>
      </c>
      <c r="E1873">
        <v>840</v>
      </c>
      <c r="F1873">
        <v>522</v>
      </c>
      <c r="G1873" s="1">
        <v>2100435</v>
      </c>
      <c r="H1873">
        <v>64</v>
      </c>
      <c r="I1873">
        <v>3</v>
      </c>
      <c r="J1873" s="1">
        <v>2231</v>
      </c>
      <c r="K1873">
        <v>9</v>
      </c>
      <c r="L1873" s="1">
        <v>2039669</v>
      </c>
      <c r="M1873" s="1">
        <v>985160</v>
      </c>
      <c r="N1873">
        <v>11</v>
      </c>
      <c r="O1873">
        <v>82</v>
      </c>
      <c r="P1873">
        <v>76</v>
      </c>
      <c r="Q1873">
        <v>79</v>
      </c>
      <c r="R1873">
        <v>14</v>
      </c>
      <c r="S1873">
        <v>70</v>
      </c>
      <c r="T1873">
        <v>16</v>
      </c>
      <c r="U1873" s="1">
        <v>49056152691</v>
      </c>
      <c r="V1873" s="1">
        <v>24051</v>
      </c>
    </row>
    <row r="1874" spans="1:22" x14ac:dyDescent="0.25">
      <c r="A1874" t="s">
        <v>172</v>
      </c>
      <c r="B1874" s="2">
        <v>39630</v>
      </c>
      <c r="C1874" s="13" t="str">
        <f>INDEX('Regions and subregions'!A:A, MATCH('Data by country'!A1874, 'Regions and subregions'!C:C, 0))</f>
        <v>Europe</v>
      </c>
      <c r="D1874" s="13" t="str">
        <f>INDEX('Regions and subregions'!B:B, MATCH('Data by country'!A1874, 'Regions and subregions'!C:C, 0))</f>
        <v>European Union</v>
      </c>
      <c r="E1874">
        <v>834</v>
      </c>
      <c r="F1874">
        <v>520</v>
      </c>
      <c r="G1874" s="1">
        <v>2054899</v>
      </c>
      <c r="H1874">
        <v>58</v>
      </c>
      <c r="I1874">
        <v>3</v>
      </c>
      <c r="J1874" s="1">
        <v>2258</v>
      </c>
      <c r="K1874">
        <v>8</v>
      </c>
      <c r="L1874" s="1">
        <v>2021316</v>
      </c>
      <c r="M1874" s="1">
        <v>982360</v>
      </c>
      <c r="N1874">
        <v>11</v>
      </c>
      <c r="O1874">
        <v>82</v>
      </c>
      <c r="P1874">
        <v>75</v>
      </c>
      <c r="Q1874">
        <v>79</v>
      </c>
      <c r="R1874">
        <v>14</v>
      </c>
      <c r="S1874">
        <v>70</v>
      </c>
      <c r="T1874">
        <v>16</v>
      </c>
      <c r="U1874" s="1">
        <v>54606018255</v>
      </c>
      <c r="V1874" s="1">
        <v>27015</v>
      </c>
    </row>
    <row r="1875" spans="1:22" x14ac:dyDescent="0.25">
      <c r="A1875" t="s">
        <v>172</v>
      </c>
      <c r="B1875" s="2">
        <v>39264</v>
      </c>
      <c r="C1875" s="13" t="str">
        <f>INDEX('Regions and subregions'!A:A, MATCH('Data by country'!A1875, 'Regions and subregions'!C:C, 0))</f>
        <v>Europe</v>
      </c>
      <c r="D1875" s="13" t="str">
        <f>INDEX('Regions and subregions'!B:B, MATCH('Data by country'!A1875, 'Regions and subregions'!C:C, 0))</f>
        <v>European Union</v>
      </c>
      <c r="E1875">
        <v>812</v>
      </c>
      <c r="F1875">
        <v>505</v>
      </c>
      <c r="G1875" s="1">
        <v>1928412</v>
      </c>
      <c r="H1875">
        <v>57</v>
      </c>
      <c r="I1875">
        <v>4</v>
      </c>
      <c r="J1875" s="1">
        <v>1825</v>
      </c>
      <c r="K1875">
        <v>8</v>
      </c>
      <c r="L1875" s="1">
        <v>2018122</v>
      </c>
      <c r="M1875" s="1">
        <v>986862</v>
      </c>
      <c r="N1875">
        <v>10</v>
      </c>
      <c r="O1875">
        <v>82</v>
      </c>
      <c r="P1875">
        <v>75</v>
      </c>
      <c r="Q1875">
        <v>79</v>
      </c>
      <c r="R1875">
        <v>14</v>
      </c>
      <c r="S1875">
        <v>70</v>
      </c>
      <c r="T1875">
        <v>16</v>
      </c>
      <c r="U1875" s="1">
        <v>47306799054</v>
      </c>
      <c r="V1875" s="1">
        <v>23441</v>
      </c>
    </row>
    <row r="1876" spans="1:22" x14ac:dyDescent="0.25">
      <c r="A1876" t="s">
        <v>172</v>
      </c>
      <c r="B1876" s="2">
        <v>38899</v>
      </c>
      <c r="C1876" s="13" t="str">
        <f>INDEX('Regions and subregions'!A:A, MATCH('Data by country'!A1876, 'Regions and subregions'!C:C, 0))</f>
        <v>Europe</v>
      </c>
      <c r="D1876" s="13" t="str">
        <f>INDEX('Regions and subregions'!B:B, MATCH('Data by country'!A1876, 'Regions and subregions'!C:C, 0))</f>
        <v>European Union</v>
      </c>
      <c r="E1876">
        <v>793</v>
      </c>
      <c r="F1876">
        <v>491</v>
      </c>
      <c r="G1876" s="1">
        <v>1819572</v>
      </c>
      <c r="H1876">
        <v>54</v>
      </c>
      <c r="I1876">
        <v>4</v>
      </c>
      <c r="J1876" s="1">
        <v>1605</v>
      </c>
      <c r="K1876">
        <v>8</v>
      </c>
      <c r="L1876" s="1">
        <v>2006868</v>
      </c>
      <c r="M1876" s="1">
        <v>987379</v>
      </c>
      <c r="N1876">
        <v>9</v>
      </c>
      <c r="O1876">
        <v>82</v>
      </c>
      <c r="P1876">
        <v>75</v>
      </c>
      <c r="Q1876">
        <v>78</v>
      </c>
      <c r="R1876">
        <v>14</v>
      </c>
      <c r="S1876">
        <v>70</v>
      </c>
      <c r="T1876">
        <v>16</v>
      </c>
      <c r="U1876" s="1">
        <v>38945146500</v>
      </c>
      <c r="V1876" s="1">
        <v>19406</v>
      </c>
    </row>
    <row r="1877" spans="1:22" x14ac:dyDescent="0.25">
      <c r="A1877" t="s">
        <v>172</v>
      </c>
      <c r="B1877" s="2">
        <v>38534</v>
      </c>
      <c r="C1877" s="13" t="str">
        <f>INDEX('Regions and subregions'!A:A, MATCH('Data by country'!A1877, 'Regions and subregions'!C:C, 0))</f>
        <v>Europe</v>
      </c>
      <c r="D1877" s="13" t="str">
        <f>INDEX('Regions and subregions'!B:B, MATCH('Data by country'!A1877, 'Regions and subregions'!C:C, 0))</f>
        <v>European Union</v>
      </c>
      <c r="E1877">
        <v>777</v>
      </c>
      <c r="F1877">
        <v>482</v>
      </c>
      <c r="G1877" s="1">
        <v>1759232</v>
      </c>
      <c r="H1877">
        <v>47</v>
      </c>
      <c r="I1877">
        <v>4</v>
      </c>
      <c r="J1877" s="1">
        <v>1511</v>
      </c>
      <c r="K1877">
        <v>8</v>
      </c>
      <c r="L1877" s="1">
        <v>2000474</v>
      </c>
      <c r="M1877" s="1">
        <v>990235</v>
      </c>
      <c r="N1877">
        <v>9</v>
      </c>
      <c r="O1877">
        <v>81</v>
      </c>
      <c r="P1877">
        <v>74</v>
      </c>
      <c r="Q1877">
        <v>78</v>
      </c>
      <c r="R1877">
        <v>14</v>
      </c>
      <c r="S1877">
        <v>70</v>
      </c>
      <c r="T1877">
        <v>16</v>
      </c>
      <c r="U1877" s="1">
        <v>35717733757</v>
      </c>
      <c r="V1877" s="1">
        <v>17855</v>
      </c>
    </row>
    <row r="1878" spans="1:22" x14ac:dyDescent="0.25">
      <c r="A1878" t="s">
        <v>172</v>
      </c>
      <c r="B1878" s="2">
        <v>38169</v>
      </c>
      <c r="C1878" s="13" t="str">
        <f>INDEX('Regions and subregions'!A:A, MATCH('Data by country'!A1878, 'Regions and subregions'!C:C, 0))</f>
        <v>Europe</v>
      </c>
      <c r="D1878" s="13" t="str">
        <f>INDEX('Regions and subregions'!B:B, MATCH('Data by country'!A1878, 'Regions and subregions'!C:C, 0))</f>
        <v>European Union</v>
      </c>
      <c r="E1878">
        <v>764</v>
      </c>
      <c r="F1878">
        <v>470</v>
      </c>
      <c r="G1878" s="1">
        <v>1848637</v>
      </c>
      <c r="H1878">
        <v>41</v>
      </c>
      <c r="I1878">
        <v>5</v>
      </c>
      <c r="J1878" s="1">
        <v>1421</v>
      </c>
      <c r="K1878">
        <v>8</v>
      </c>
      <c r="L1878" s="1">
        <v>1997012</v>
      </c>
      <c r="M1878" s="1">
        <v>993713</v>
      </c>
      <c r="N1878">
        <v>9</v>
      </c>
      <c r="O1878">
        <v>81</v>
      </c>
      <c r="P1878">
        <v>74</v>
      </c>
      <c r="Q1878">
        <v>77</v>
      </c>
      <c r="R1878">
        <v>14</v>
      </c>
      <c r="S1878">
        <v>70</v>
      </c>
      <c r="T1878">
        <v>15</v>
      </c>
      <c r="U1878" s="1">
        <v>33837749815</v>
      </c>
      <c r="V1878" s="1">
        <v>16944</v>
      </c>
    </row>
    <row r="1879" spans="1:22" x14ac:dyDescent="0.25">
      <c r="A1879" t="s">
        <v>172</v>
      </c>
      <c r="B1879" s="2">
        <v>37803</v>
      </c>
      <c r="C1879" s="13" t="str">
        <f>INDEX('Regions and subregions'!A:A, MATCH('Data by country'!A1879, 'Regions and subregions'!C:C, 0))</f>
        <v>Europe</v>
      </c>
      <c r="D1879" s="13" t="str">
        <f>INDEX('Regions and subregions'!B:B, MATCH('Data by country'!A1879, 'Regions and subregions'!C:C, 0))</f>
        <v>European Union</v>
      </c>
      <c r="E1879">
        <v>777</v>
      </c>
      <c r="F1879">
        <v>460</v>
      </c>
      <c r="G1879" s="1">
        <v>1739146</v>
      </c>
      <c r="H1879">
        <v>32</v>
      </c>
      <c r="I1879">
        <v>5</v>
      </c>
      <c r="J1879" s="1">
        <v>1263</v>
      </c>
      <c r="K1879">
        <v>9</v>
      </c>
      <c r="L1879" s="1">
        <v>1995733</v>
      </c>
      <c r="M1879" s="1">
        <v>998266</v>
      </c>
      <c r="N1879">
        <v>9</v>
      </c>
      <c r="O1879">
        <v>81</v>
      </c>
      <c r="P1879">
        <v>73</v>
      </c>
      <c r="Q1879">
        <v>77</v>
      </c>
      <c r="R1879">
        <v>15</v>
      </c>
      <c r="S1879">
        <v>70</v>
      </c>
      <c r="T1879">
        <v>15</v>
      </c>
      <c r="U1879" s="1">
        <v>29152072068</v>
      </c>
      <c r="V1879" s="1">
        <v>14607</v>
      </c>
    </row>
    <row r="1880" spans="1:22" x14ac:dyDescent="0.25">
      <c r="A1880" t="s">
        <v>172</v>
      </c>
      <c r="B1880" s="2">
        <v>37438</v>
      </c>
      <c r="C1880" s="13" t="str">
        <f>INDEX('Regions and subregions'!A:A, MATCH('Data by country'!A1880, 'Regions and subregions'!C:C, 0))</f>
        <v>Europe</v>
      </c>
      <c r="D1880" s="13" t="str">
        <f>INDEX('Regions and subregions'!B:B, MATCH('Data by country'!A1880, 'Regions and subregions'!C:C, 0))</f>
        <v>European Union</v>
      </c>
      <c r="E1880">
        <v>749</v>
      </c>
      <c r="G1880" s="1">
        <v>1667234</v>
      </c>
      <c r="H1880">
        <v>28</v>
      </c>
      <c r="I1880">
        <v>5</v>
      </c>
      <c r="J1880" s="1">
        <v>1002</v>
      </c>
      <c r="K1880">
        <v>9</v>
      </c>
      <c r="L1880" s="1">
        <v>1994530</v>
      </c>
      <c r="M1880" s="1">
        <v>1002850</v>
      </c>
      <c r="N1880">
        <v>9</v>
      </c>
      <c r="O1880">
        <v>80</v>
      </c>
      <c r="P1880">
        <v>72</v>
      </c>
      <c r="Q1880">
        <v>76</v>
      </c>
      <c r="R1880">
        <v>15</v>
      </c>
      <c r="S1880">
        <v>70</v>
      </c>
      <c r="T1880">
        <v>15</v>
      </c>
      <c r="U1880" s="1">
        <v>23136352386</v>
      </c>
      <c r="V1880" s="1">
        <v>11600</v>
      </c>
    </row>
    <row r="1881" spans="1:22" x14ac:dyDescent="0.25">
      <c r="A1881" t="s">
        <v>172</v>
      </c>
      <c r="B1881" s="2">
        <v>37073</v>
      </c>
      <c r="C1881" s="13" t="str">
        <f>INDEX('Regions and subregions'!A:A, MATCH('Data by country'!A1881, 'Regions and subregions'!C:C, 0))</f>
        <v>Europe</v>
      </c>
      <c r="D1881" s="13" t="str">
        <f>INDEX('Regions and subregions'!B:B, MATCH('Data by country'!A1881, 'Regions and subregions'!C:C, 0))</f>
        <v>European Union</v>
      </c>
      <c r="E1881">
        <v>715</v>
      </c>
      <c r="G1881" s="1">
        <v>1470085</v>
      </c>
      <c r="H1881">
        <v>30</v>
      </c>
      <c r="I1881">
        <v>5</v>
      </c>
      <c r="J1881">
        <v>883</v>
      </c>
      <c r="K1881">
        <v>9</v>
      </c>
      <c r="L1881" s="1">
        <v>1992060</v>
      </c>
      <c r="M1881" s="1">
        <v>1006787</v>
      </c>
      <c r="N1881">
        <v>9</v>
      </c>
      <c r="O1881">
        <v>80</v>
      </c>
      <c r="P1881">
        <v>72</v>
      </c>
      <c r="Q1881">
        <v>76</v>
      </c>
      <c r="R1881">
        <v>15</v>
      </c>
      <c r="S1881">
        <v>70</v>
      </c>
      <c r="T1881">
        <v>14</v>
      </c>
      <c r="U1881" s="1">
        <v>20498926981</v>
      </c>
      <c r="V1881" s="1">
        <v>10290</v>
      </c>
    </row>
    <row r="1882" spans="1:22" x14ac:dyDescent="0.25">
      <c r="A1882" t="s">
        <v>172</v>
      </c>
      <c r="B1882" s="2">
        <v>36708</v>
      </c>
      <c r="C1882" s="13" t="str">
        <f>INDEX('Regions and subregions'!A:A, MATCH('Data by country'!A1882, 'Regions and subregions'!C:C, 0))</f>
        <v>Europe</v>
      </c>
      <c r="D1882" s="13" t="str">
        <f>INDEX('Regions and subregions'!B:B, MATCH('Data by country'!A1882, 'Regions and subregions'!C:C, 0))</f>
        <v>European Union</v>
      </c>
      <c r="E1882">
        <v>705</v>
      </c>
      <c r="G1882" s="1">
        <v>1215601</v>
      </c>
      <c r="H1882">
        <v>15</v>
      </c>
      <c r="I1882">
        <v>5</v>
      </c>
      <c r="J1882">
        <v>829</v>
      </c>
      <c r="K1882">
        <v>8</v>
      </c>
      <c r="L1882" s="1">
        <v>1988925</v>
      </c>
      <c r="M1882" s="1">
        <v>1010374</v>
      </c>
      <c r="N1882">
        <v>9</v>
      </c>
      <c r="O1882">
        <v>79</v>
      </c>
      <c r="P1882">
        <v>72</v>
      </c>
      <c r="Q1882">
        <v>75</v>
      </c>
      <c r="R1882">
        <v>16</v>
      </c>
      <c r="S1882">
        <v>70</v>
      </c>
      <c r="T1882">
        <v>14</v>
      </c>
      <c r="U1882" s="1">
        <v>19979467790</v>
      </c>
      <c r="V1882" s="1">
        <v>10045</v>
      </c>
    </row>
    <row r="1883" spans="1:22" x14ac:dyDescent="0.25">
      <c r="A1883" t="s">
        <v>173</v>
      </c>
      <c r="B1883" s="2">
        <v>40360</v>
      </c>
      <c r="C1883" s="13" t="str">
        <f>INDEX('Regions and subregions'!A:A, MATCH('Data by country'!A1883, 'Regions and subregions'!C:C, 0))</f>
        <v>Oceania</v>
      </c>
      <c r="D1883" s="13">
        <f>INDEX('Regions and subregions'!B:B, MATCH('Data by country'!A1883, 'Regions and subregions'!C:C, 0))</f>
        <v>0</v>
      </c>
      <c r="G1883" s="1">
        <v>30000</v>
      </c>
      <c r="H1883">
        <v>5</v>
      </c>
      <c r="I1883">
        <v>27</v>
      </c>
      <c r="J1883">
        <v>107</v>
      </c>
      <c r="K1883">
        <v>9</v>
      </c>
      <c r="L1883" s="1">
        <v>538148</v>
      </c>
      <c r="M1883" s="1">
        <v>100096</v>
      </c>
      <c r="N1883">
        <v>32</v>
      </c>
      <c r="O1883">
        <v>69</v>
      </c>
      <c r="P1883">
        <v>66</v>
      </c>
      <c r="Q1883">
        <v>67</v>
      </c>
      <c r="R1883">
        <v>40</v>
      </c>
      <c r="S1883">
        <v>57</v>
      </c>
      <c r="T1883">
        <v>3</v>
      </c>
      <c r="U1883" s="1">
        <v>678625482</v>
      </c>
      <c r="V1883" s="1">
        <v>1261</v>
      </c>
    </row>
    <row r="1884" spans="1:22" x14ac:dyDescent="0.25">
      <c r="A1884" t="s">
        <v>173</v>
      </c>
      <c r="B1884" s="2">
        <v>39995</v>
      </c>
      <c r="C1884" s="13" t="str">
        <f>INDEX('Regions and subregions'!A:A, MATCH('Data by country'!A1884, 'Regions and subregions'!C:C, 0))</f>
        <v>Oceania</v>
      </c>
      <c r="D1884" s="13">
        <f>INDEX('Regions and subregions'!B:B, MATCH('Data by country'!A1884, 'Regions and subregions'!C:C, 0))</f>
        <v>0</v>
      </c>
      <c r="G1884" s="1">
        <v>30000</v>
      </c>
      <c r="H1884">
        <v>4</v>
      </c>
      <c r="I1884">
        <v>27</v>
      </c>
      <c r="J1884">
        <v>102</v>
      </c>
      <c r="K1884">
        <v>9</v>
      </c>
      <c r="L1884" s="1">
        <v>524125</v>
      </c>
      <c r="M1884" s="1">
        <v>95810</v>
      </c>
      <c r="N1884">
        <v>32</v>
      </c>
      <c r="O1884">
        <v>68</v>
      </c>
      <c r="P1884">
        <v>66</v>
      </c>
      <c r="Q1884">
        <v>67</v>
      </c>
      <c r="R1884">
        <v>40</v>
      </c>
      <c r="S1884">
        <v>57</v>
      </c>
      <c r="T1884">
        <v>3</v>
      </c>
      <c r="U1884" s="1">
        <v>601299090</v>
      </c>
      <c r="V1884" s="1">
        <v>1147</v>
      </c>
    </row>
    <row r="1885" spans="1:22" x14ac:dyDescent="0.25">
      <c r="A1885" t="s">
        <v>173</v>
      </c>
      <c r="B1885" s="2">
        <v>39630</v>
      </c>
      <c r="C1885" s="13" t="str">
        <f>INDEX('Regions and subregions'!A:A, MATCH('Data by country'!A1885, 'Regions and subregions'!C:C, 0))</f>
        <v>Oceania</v>
      </c>
      <c r="D1885" s="13">
        <f>INDEX('Regions and subregions'!B:B, MATCH('Data by country'!A1885, 'Regions and subregions'!C:C, 0))</f>
        <v>0</v>
      </c>
      <c r="G1885" s="1">
        <v>30000</v>
      </c>
      <c r="H1885">
        <v>3</v>
      </c>
      <c r="I1885">
        <v>28</v>
      </c>
      <c r="J1885">
        <v>72</v>
      </c>
      <c r="K1885">
        <v>6</v>
      </c>
      <c r="L1885" s="1">
        <v>510221</v>
      </c>
      <c r="M1885" s="1">
        <v>91636</v>
      </c>
      <c r="N1885">
        <v>33</v>
      </c>
      <c r="O1885">
        <v>68</v>
      </c>
      <c r="P1885">
        <v>65</v>
      </c>
      <c r="Q1885">
        <v>67</v>
      </c>
      <c r="R1885">
        <v>40</v>
      </c>
      <c r="S1885">
        <v>57</v>
      </c>
      <c r="T1885">
        <v>3</v>
      </c>
      <c r="U1885" s="1">
        <v>645796657</v>
      </c>
      <c r="V1885" s="1">
        <v>1266</v>
      </c>
    </row>
    <row r="1886" spans="1:22" x14ac:dyDescent="0.25">
      <c r="A1886" t="s">
        <v>173</v>
      </c>
      <c r="B1886" s="2">
        <v>39264</v>
      </c>
      <c r="C1886" s="13" t="str">
        <f>INDEX('Regions and subregions'!A:A, MATCH('Data by country'!A1886, 'Regions and subregions'!C:C, 0))</f>
        <v>Oceania</v>
      </c>
      <c r="D1886" s="13">
        <f>INDEX('Regions and subregions'!B:B, MATCH('Data by country'!A1886, 'Regions and subregions'!C:C, 0))</f>
        <v>0</v>
      </c>
      <c r="G1886" s="1">
        <v>10900</v>
      </c>
      <c r="H1886">
        <v>2</v>
      </c>
      <c r="I1886">
        <v>29</v>
      </c>
      <c r="J1886">
        <v>69</v>
      </c>
      <c r="K1886">
        <v>6</v>
      </c>
      <c r="L1886" s="1">
        <v>496490</v>
      </c>
      <c r="M1886" s="1">
        <v>87581</v>
      </c>
      <c r="N1886">
        <v>33</v>
      </c>
      <c r="O1886">
        <v>68</v>
      </c>
      <c r="P1886">
        <v>65</v>
      </c>
      <c r="Q1886">
        <v>66</v>
      </c>
      <c r="R1886">
        <v>40</v>
      </c>
      <c r="S1886">
        <v>57</v>
      </c>
      <c r="T1886">
        <v>3</v>
      </c>
      <c r="U1886" s="1">
        <v>586218381</v>
      </c>
      <c r="V1886" s="1">
        <v>1181</v>
      </c>
    </row>
    <row r="1887" spans="1:22" x14ac:dyDescent="0.25">
      <c r="A1887" t="s">
        <v>173</v>
      </c>
      <c r="B1887" s="2">
        <v>38899</v>
      </c>
      <c r="C1887" s="13" t="str">
        <f>INDEX('Regions and subregions'!A:A, MATCH('Data by country'!A1887, 'Regions and subregions'!C:C, 0))</f>
        <v>Oceania</v>
      </c>
      <c r="D1887" s="13">
        <f>INDEX('Regions and subregions'!B:B, MATCH('Data by country'!A1887, 'Regions and subregions'!C:C, 0))</f>
        <v>0</v>
      </c>
      <c r="G1887" s="1">
        <v>7000</v>
      </c>
      <c r="H1887">
        <v>2</v>
      </c>
      <c r="I1887">
        <v>30</v>
      </c>
      <c r="J1887">
        <v>64</v>
      </c>
      <c r="K1887">
        <v>6</v>
      </c>
      <c r="L1887" s="1">
        <v>483000</v>
      </c>
      <c r="M1887" s="1">
        <v>83656</v>
      </c>
      <c r="N1887">
        <v>34</v>
      </c>
      <c r="O1887">
        <v>67</v>
      </c>
      <c r="P1887">
        <v>64</v>
      </c>
      <c r="Q1887">
        <v>66</v>
      </c>
      <c r="R1887">
        <v>41</v>
      </c>
      <c r="S1887">
        <v>57</v>
      </c>
      <c r="T1887">
        <v>3</v>
      </c>
      <c r="U1887" s="1">
        <v>456735445</v>
      </c>
      <c r="V1887">
        <v>946</v>
      </c>
    </row>
    <row r="1888" spans="1:22" x14ac:dyDescent="0.25">
      <c r="A1888" t="s">
        <v>173</v>
      </c>
      <c r="B1888" s="2">
        <v>38534</v>
      </c>
      <c r="C1888" s="13" t="str">
        <f>INDEX('Regions and subregions'!A:A, MATCH('Data by country'!A1888, 'Regions and subregions'!C:C, 0))</f>
        <v>Oceania</v>
      </c>
      <c r="D1888" s="13">
        <f>INDEX('Regions and subregions'!B:B, MATCH('Data by country'!A1888, 'Regions and subregions'!C:C, 0))</f>
        <v>0</v>
      </c>
      <c r="G1888" s="1">
        <v>6000</v>
      </c>
      <c r="H1888">
        <v>1</v>
      </c>
      <c r="I1888">
        <v>31</v>
      </c>
      <c r="J1888">
        <v>40</v>
      </c>
      <c r="K1888">
        <v>5</v>
      </c>
      <c r="L1888" s="1">
        <v>469805</v>
      </c>
      <c r="M1888" s="1">
        <v>79867</v>
      </c>
      <c r="N1888">
        <v>34</v>
      </c>
      <c r="O1888">
        <v>67</v>
      </c>
      <c r="P1888">
        <v>64</v>
      </c>
      <c r="Q1888">
        <v>65</v>
      </c>
      <c r="R1888">
        <v>41</v>
      </c>
      <c r="S1888">
        <v>56</v>
      </c>
      <c r="T1888">
        <v>3</v>
      </c>
      <c r="U1888" s="1">
        <v>413909879</v>
      </c>
      <c r="V1888">
        <v>881</v>
      </c>
    </row>
    <row r="1889" spans="1:22" x14ac:dyDescent="0.25">
      <c r="A1889" t="s">
        <v>173</v>
      </c>
      <c r="B1889" s="2">
        <v>38169</v>
      </c>
      <c r="C1889" s="13" t="str">
        <f>INDEX('Regions and subregions'!A:A, MATCH('Data by country'!A1889, 'Regions and subregions'!C:C, 0))</f>
        <v>Oceania</v>
      </c>
      <c r="D1889" s="13">
        <f>INDEX('Regions and subregions'!B:B, MATCH('Data by country'!A1889, 'Regions and subregions'!C:C, 0))</f>
        <v>0</v>
      </c>
      <c r="G1889" s="1">
        <v>3000</v>
      </c>
      <c r="H1889">
        <v>1</v>
      </c>
      <c r="I1889">
        <v>31</v>
      </c>
      <c r="J1889">
        <v>36</v>
      </c>
      <c r="K1889">
        <v>4</v>
      </c>
      <c r="L1889" s="1">
        <v>456919</v>
      </c>
      <c r="M1889" s="1">
        <v>76488</v>
      </c>
      <c r="N1889">
        <v>34</v>
      </c>
      <c r="O1889">
        <v>67</v>
      </c>
      <c r="P1889">
        <v>64</v>
      </c>
      <c r="Q1889">
        <v>65</v>
      </c>
      <c r="R1889">
        <v>41</v>
      </c>
      <c r="S1889">
        <v>56</v>
      </c>
      <c r="T1889">
        <v>3</v>
      </c>
      <c r="U1889" s="1">
        <v>375109695</v>
      </c>
      <c r="V1889">
        <v>821</v>
      </c>
    </row>
    <row r="1890" spans="1:22" x14ac:dyDescent="0.25">
      <c r="A1890" t="s">
        <v>173</v>
      </c>
      <c r="B1890" s="2">
        <v>37803</v>
      </c>
      <c r="C1890" s="13" t="str">
        <f>INDEX('Regions and subregions'!A:A, MATCH('Data by country'!A1890, 'Regions and subregions'!C:C, 0))</f>
        <v>Oceania</v>
      </c>
      <c r="D1890" s="13">
        <f>INDEX('Regions and subregions'!B:B, MATCH('Data by country'!A1890, 'Regions and subregions'!C:C, 0))</f>
        <v>0</v>
      </c>
      <c r="G1890" s="1">
        <v>1060</v>
      </c>
      <c r="H1890">
        <v>1</v>
      </c>
      <c r="I1890">
        <v>32</v>
      </c>
      <c r="J1890">
        <v>32</v>
      </c>
      <c r="K1890">
        <v>4</v>
      </c>
      <c r="L1890" s="1">
        <v>444344</v>
      </c>
      <c r="M1890" s="1">
        <v>73228</v>
      </c>
      <c r="N1890">
        <v>35</v>
      </c>
      <c r="O1890">
        <v>66</v>
      </c>
      <c r="P1890">
        <v>63</v>
      </c>
      <c r="Q1890">
        <v>65</v>
      </c>
      <c r="R1890">
        <v>41</v>
      </c>
      <c r="S1890">
        <v>56</v>
      </c>
      <c r="T1890">
        <v>3</v>
      </c>
      <c r="U1890" s="1">
        <v>332736307</v>
      </c>
      <c r="V1890">
        <v>749</v>
      </c>
    </row>
    <row r="1891" spans="1:22" x14ac:dyDescent="0.25">
      <c r="A1891" t="s">
        <v>173</v>
      </c>
      <c r="B1891" s="2">
        <v>37438</v>
      </c>
      <c r="C1891" s="13" t="str">
        <f>INDEX('Regions and subregions'!A:A, MATCH('Data by country'!A1891, 'Regions and subregions'!C:C, 0))</f>
        <v>Oceania</v>
      </c>
      <c r="D1891" s="13">
        <f>INDEX('Regions and subregions'!B:B, MATCH('Data by country'!A1891, 'Regions and subregions'!C:C, 0))</f>
        <v>0</v>
      </c>
      <c r="G1891">
        <v>999</v>
      </c>
      <c r="H1891">
        <v>1</v>
      </c>
      <c r="I1891">
        <v>33</v>
      </c>
      <c r="J1891">
        <v>31</v>
      </c>
      <c r="K1891">
        <v>5</v>
      </c>
      <c r="L1891" s="1">
        <v>432107</v>
      </c>
      <c r="M1891" s="1">
        <v>70088</v>
      </c>
      <c r="N1891">
        <v>35</v>
      </c>
      <c r="O1891">
        <v>66</v>
      </c>
      <c r="P1891">
        <v>63</v>
      </c>
      <c r="Q1891">
        <v>64</v>
      </c>
      <c r="R1891">
        <v>41</v>
      </c>
      <c r="S1891">
        <v>56</v>
      </c>
      <c r="T1891">
        <v>3</v>
      </c>
      <c r="U1891" s="1">
        <v>341663054</v>
      </c>
      <c r="V1891">
        <v>791</v>
      </c>
    </row>
    <row r="1892" spans="1:22" x14ac:dyDescent="0.25">
      <c r="A1892" t="s">
        <v>173</v>
      </c>
      <c r="B1892" s="2">
        <v>37073</v>
      </c>
      <c r="C1892" s="13" t="str">
        <f>INDEX('Regions and subregions'!A:A, MATCH('Data by country'!A1892, 'Regions and subregions'!C:C, 0))</f>
        <v>Oceania</v>
      </c>
      <c r="D1892" s="13">
        <f>INDEX('Regions and subregions'!B:B, MATCH('Data by country'!A1892, 'Regions and subregions'!C:C, 0))</f>
        <v>0</v>
      </c>
      <c r="G1892">
        <v>967</v>
      </c>
      <c r="H1892">
        <v>0</v>
      </c>
      <c r="I1892">
        <v>34</v>
      </c>
      <c r="J1892">
        <v>41</v>
      </c>
      <c r="K1892">
        <v>5</v>
      </c>
      <c r="L1892" s="1">
        <v>420232</v>
      </c>
      <c r="M1892" s="1">
        <v>67069</v>
      </c>
      <c r="N1892">
        <v>35</v>
      </c>
      <c r="O1892">
        <v>65</v>
      </c>
      <c r="P1892">
        <v>62</v>
      </c>
      <c r="Q1892">
        <v>63</v>
      </c>
      <c r="R1892">
        <v>42</v>
      </c>
      <c r="S1892">
        <v>56</v>
      </c>
      <c r="T1892">
        <v>3</v>
      </c>
      <c r="U1892" s="1">
        <v>400464593</v>
      </c>
      <c r="V1892">
        <v>953</v>
      </c>
    </row>
    <row r="1893" spans="1:22" x14ac:dyDescent="0.25">
      <c r="A1893" t="s">
        <v>173</v>
      </c>
      <c r="B1893" s="2">
        <v>36708</v>
      </c>
      <c r="C1893" s="13" t="str">
        <f>INDEX('Regions and subregions'!A:A, MATCH('Data by country'!A1893, 'Regions and subregions'!C:C, 0))</f>
        <v>Oceania</v>
      </c>
      <c r="D1893" s="13">
        <f>INDEX('Regions and subregions'!B:B, MATCH('Data by country'!A1893, 'Regions and subregions'!C:C, 0))</f>
        <v>0</v>
      </c>
      <c r="G1893" s="1">
        <v>1151</v>
      </c>
      <c r="H1893">
        <v>0</v>
      </c>
      <c r="I1893">
        <v>35</v>
      </c>
      <c r="J1893">
        <v>42</v>
      </c>
      <c r="K1893">
        <v>5</v>
      </c>
      <c r="L1893" s="1">
        <v>408732</v>
      </c>
      <c r="M1893" s="1">
        <v>64171</v>
      </c>
      <c r="N1893">
        <v>35</v>
      </c>
      <c r="O1893">
        <v>64</v>
      </c>
      <c r="P1893">
        <v>62</v>
      </c>
      <c r="Q1893">
        <v>63</v>
      </c>
      <c r="R1893">
        <v>42</v>
      </c>
      <c r="S1893">
        <v>55</v>
      </c>
      <c r="T1893">
        <v>3</v>
      </c>
      <c r="U1893" s="1">
        <v>435101217</v>
      </c>
      <c r="V1893" s="1">
        <v>1065</v>
      </c>
    </row>
    <row r="1894" spans="1:22" x14ac:dyDescent="0.25">
      <c r="A1894" t="s">
        <v>174</v>
      </c>
      <c r="B1894" s="2">
        <v>40360</v>
      </c>
      <c r="C1894" s="13" t="str">
        <f>INDEX('Regions and subregions'!A:A, MATCH('Data by country'!A1894, 'Regions and subregions'!C:C, 0))</f>
        <v>Africa</v>
      </c>
      <c r="D1894" s="13" t="str">
        <f>INDEX('Regions and subregions'!B:B, MATCH('Data by country'!A1894, 'Regions and subregions'!C:C, 0))</f>
        <v>Eastern Africa</v>
      </c>
      <c r="G1894" s="1">
        <v>648200</v>
      </c>
      <c r="I1894">
        <v>180</v>
      </c>
      <c r="L1894" s="1">
        <v>9330872</v>
      </c>
      <c r="M1894" s="1">
        <v>3489746</v>
      </c>
      <c r="N1894">
        <v>44</v>
      </c>
      <c r="O1894">
        <v>53</v>
      </c>
      <c r="P1894">
        <v>49</v>
      </c>
      <c r="Q1894">
        <v>51</v>
      </c>
      <c r="R1894">
        <v>45</v>
      </c>
      <c r="S1894">
        <v>52</v>
      </c>
      <c r="T1894">
        <v>3</v>
      </c>
    </row>
    <row r="1895" spans="1:22" x14ac:dyDescent="0.25">
      <c r="A1895" t="s">
        <v>174</v>
      </c>
      <c r="B1895" s="2">
        <v>39995</v>
      </c>
      <c r="C1895" s="13" t="str">
        <f>INDEX('Regions and subregions'!A:A, MATCH('Data by country'!A1895, 'Regions and subregions'!C:C, 0))</f>
        <v>Africa</v>
      </c>
      <c r="D1895" s="13" t="str">
        <f>INDEX('Regions and subregions'!B:B, MATCH('Data by country'!A1895, 'Regions and subregions'!C:C, 0))</f>
        <v>Eastern Africa</v>
      </c>
      <c r="G1895" s="1">
        <v>641000</v>
      </c>
      <c r="H1895">
        <v>1</v>
      </c>
      <c r="I1895">
        <v>180</v>
      </c>
      <c r="L1895" s="1">
        <v>9119848</v>
      </c>
      <c r="M1895" s="1">
        <v>3370696</v>
      </c>
      <c r="N1895">
        <v>44</v>
      </c>
      <c r="O1895">
        <v>52</v>
      </c>
      <c r="P1895">
        <v>49</v>
      </c>
      <c r="Q1895">
        <v>51</v>
      </c>
      <c r="R1895">
        <v>45</v>
      </c>
      <c r="S1895">
        <v>52</v>
      </c>
      <c r="T1895">
        <v>3</v>
      </c>
    </row>
    <row r="1896" spans="1:22" x14ac:dyDescent="0.25">
      <c r="A1896" t="s">
        <v>174</v>
      </c>
      <c r="B1896" s="2">
        <v>39630</v>
      </c>
      <c r="C1896" s="13" t="str">
        <f>INDEX('Regions and subregions'!A:A, MATCH('Data by country'!A1896, 'Regions and subregions'!C:C, 0))</f>
        <v>Africa</v>
      </c>
      <c r="D1896" s="13" t="str">
        <f>INDEX('Regions and subregions'!B:B, MATCH('Data by country'!A1896, 'Regions and subregions'!C:C, 0))</f>
        <v>Eastern Africa</v>
      </c>
      <c r="G1896" s="1">
        <v>627000</v>
      </c>
      <c r="H1896">
        <v>1</v>
      </c>
      <c r="I1896">
        <v>180</v>
      </c>
      <c r="L1896" s="1">
        <v>8922260</v>
      </c>
      <c r="M1896" s="1">
        <v>3258409</v>
      </c>
      <c r="N1896">
        <v>44</v>
      </c>
      <c r="O1896">
        <v>52</v>
      </c>
      <c r="P1896">
        <v>49</v>
      </c>
      <c r="Q1896">
        <v>50</v>
      </c>
      <c r="R1896">
        <v>45</v>
      </c>
      <c r="S1896">
        <v>52</v>
      </c>
      <c r="T1896">
        <v>3</v>
      </c>
    </row>
    <row r="1897" spans="1:22" x14ac:dyDescent="0.25">
      <c r="A1897" t="s">
        <v>174</v>
      </c>
      <c r="B1897" s="2">
        <v>39264</v>
      </c>
      <c r="C1897" s="13" t="str">
        <f>INDEX('Regions and subregions'!A:A, MATCH('Data by country'!A1897, 'Regions and subregions'!C:C, 0))</f>
        <v>Africa</v>
      </c>
      <c r="D1897" s="13" t="str">
        <f>INDEX('Regions and subregions'!B:B, MATCH('Data by country'!A1897, 'Regions and subregions'!C:C, 0))</f>
        <v>Eastern Africa</v>
      </c>
      <c r="G1897" s="1">
        <v>600000</v>
      </c>
      <c r="H1897">
        <v>1</v>
      </c>
      <c r="I1897">
        <v>180</v>
      </c>
      <c r="L1897" s="1">
        <v>8733493</v>
      </c>
      <c r="M1897" s="1">
        <v>3151044</v>
      </c>
      <c r="N1897">
        <v>44</v>
      </c>
      <c r="O1897">
        <v>52</v>
      </c>
      <c r="P1897">
        <v>49</v>
      </c>
      <c r="Q1897">
        <v>50</v>
      </c>
      <c r="R1897">
        <v>45</v>
      </c>
      <c r="S1897">
        <v>52</v>
      </c>
      <c r="T1897">
        <v>3</v>
      </c>
    </row>
    <row r="1898" spans="1:22" x14ac:dyDescent="0.25">
      <c r="A1898" t="s">
        <v>174</v>
      </c>
      <c r="B1898" s="2">
        <v>38899</v>
      </c>
      <c r="C1898" s="13" t="str">
        <f>INDEX('Regions and subregions'!A:A, MATCH('Data by country'!A1898, 'Regions and subregions'!C:C, 0))</f>
        <v>Africa</v>
      </c>
      <c r="D1898" s="13" t="str">
        <f>INDEX('Regions and subregions'!B:B, MATCH('Data by country'!A1898, 'Regions and subregions'!C:C, 0))</f>
        <v>Eastern Africa</v>
      </c>
      <c r="G1898" s="1">
        <v>550000</v>
      </c>
      <c r="H1898">
        <v>1</v>
      </c>
      <c r="I1898">
        <v>180</v>
      </c>
      <c r="L1898" s="1">
        <v>8547497</v>
      </c>
      <c r="M1898" s="1">
        <v>3046328</v>
      </c>
      <c r="N1898">
        <v>45</v>
      </c>
      <c r="O1898">
        <v>52</v>
      </c>
      <c r="P1898">
        <v>49</v>
      </c>
      <c r="Q1898">
        <v>50</v>
      </c>
      <c r="R1898">
        <v>45</v>
      </c>
      <c r="S1898">
        <v>53</v>
      </c>
      <c r="T1898">
        <v>3</v>
      </c>
    </row>
    <row r="1899" spans="1:22" x14ac:dyDescent="0.25">
      <c r="A1899" t="s">
        <v>174</v>
      </c>
      <c r="B1899" s="2">
        <v>38534</v>
      </c>
      <c r="C1899" s="13" t="str">
        <f>INDEX('Regions and subregions'!A:A, MATCH('Data by country'!A1899, 'Regions and subregions'!C:C, 0))</f>
        <v>Africa</v>
      </c>
      <c r="D1899" s="13" t="str">
        <f>INDEX('Regions and subregions'!B:B, MATCH('Data by country'!A1899, 'Regions and subregions'!C:C, 0))</f>
        <v>Eastern Africa</v>
      </c>
      <c r="G1899" s="1">
        <v>500000</v>
      </c>
      <c r="H1899">
        <v>1</v>
      </c>
      <c r="I1899">
        <v>180</v>
      </c>
      <c r="L1899" s="1">
        <v>8359859</v>
      </c>
      <c r="M1899" s="1">
        <v>2942670</v>
      </c>
      <c r="N1899">
        <v>45</v>
      </c>
      <c r="O1899">
        <v>51</v>
      </c>
      <c r="P1899">
        <v>48</v>
      </c>
      <c r="Q1899">
        <v>50</v>
      </c>
      <c r="R1899">
        <v>45</v>
      </c>
      <c r="S1899">
        <v>53</v>
      </c>
      <c r="T1899">
        <v>3</v>
      </c>
    </row>
    <row r="1900" spans="1:22" x14ac:dyDescent="0.25">
      <c r="A1900" t="s">
        <v>174</v>
      </c>
      <c r="B1900" s="2">
        <v>38169</v>
      </c>
      <c r="C1900" s="13" t="str">
        <f>INDEX('Regions and subregions'!A:A, MATCH('Data by country'!A1900, 'Regions and subregions'!C:C, 0))</f>
        <v>Africa</v>
      </c>
      <c r="D1900" s="13" t="str">
        <f>INDEX('Regions and subregions'!B:B, MATCH('Data by country'!A1900, 'Regions and subregions'!C:C, 0))</f>
        <v>Eastern Africa</v>
      </c>
      <c r="G1900" s="1">
        <v>500000</v>
      </c>
      <c r="H1900">
        <v>1</v>
      </c>
      <c r="I1900">
        <v>180</v>
      </c>
      <c r="L1900" s="1">
        <v>8170899</v>
      </c>
      <c r="M1900" s="1">
        <v>2843473</v>
      </c>
      <c r="N1900">
        <v>45</v>
      </c>
      <c r="O1900">
        <v>51</v>
      </c>
      <c r="P1900">
        <v>48</v>
      </c>
      <c r="Q1900">
        <v>50</v>
      </c>
      <c r="R1900">
        <v>45</v>
      </c>
      <c r="S1900">
        <v>53</v>
      </c>
      <c r="T1900">
        <v>3</v>
      </c>
    </row>
    <row r="1901" spans="1:22" x14ac:dyDescent="0.25">
      <c r="A1901" t="s">
        <v>174</v>
      </c>
      <c r="B1901" s="2">
        <v>37803</v>
      </c>
      <c r="C1901" s="13" t="str">
        <f>INDEX('Regions and subregions'!A:A, MATCH('Data by country'!A1901, 'Regions and subregions'!C:C, 0))</f>
        <v>Africa</v>
      </c>
      <c r="D1901" s="13" t="str">
        <f>INDEX('Regions and subregions'!B:B, MATCH('Data by country'!A1901, 'Regions and subregions'!C:C, 0))</f>
        <v>Eastern Africa</v>
      </c>
      <c r="G1901" s="1">
        <v>200000</v>
      </c>
      <c r="H1901">
        <v>0</v>
      </c>
      <c r="I1901">
        <v>180</v>
      </c>
      <c r="L1901" s="1">
        <v>7981955</v>
      </c>
      <c r="M1901" s="1">
        <v>2745793</v>
      </c>
      <c r="N1901">
        <v>46</v>
      </c>
      <c r="O1901">
        <v>51</v>
      </c>
      <c r="P1901">
        <v>48</v>
      </c>
      <c r="Q1901">
        <v>49</v>
      </c>
      <c r="R1901">
        <v>44</v>
      </c>
      <c r="S1901">
        <v>53</v>
      </c>
      <c r="T1901">
        <v>3</v>
      </c>
    </row>
    <row r="1902" spans="1:22" x14ac:dyDescent="0.25">
      <c r="A1902" t="s">
        <v>174</v>
      </c>
      <c r="B1902" s="2">
        <v>37438</v>
      </c>
      <c r="C1902" s="13" t="str">
        <f>INDEX('Regions and subregions'!A:A, MATCH('Data by country'!A1902, 'Regions and subregions'!C:C, 0))</f>
        <v>Africa</v>
      </c>
      <c r="D1902" s="13" t="str">
        <f>INDEX('Regions and subregions'!B:B, MATCH('Data by country'!A1902, 'Regions and subregions'!C:C, 0))</f>
        <v>Eastern Africa</v>
      </c>
      <c r="G1902" s="1">
        <v>100000</v>
      </c>
      <c r="H1902">
        <v>0</v>
      </c>
      <c r="I1902">
        <v>180</v>
      </c>
      <c r="L1902" s="1">
        <v>7791254</v>
      </c>
      <c r="M1902" s="1">
        <v>2649026</v>
      </c>
      <c r="N1902">
        <v>46</v>
      </c>
      <c r="O1902">
        <v>51</v>
      </c>
      <c r="P1902">
        <v>48</v>
      </c>
      <c r="Q1902">
        <v>49</v>
      </c>
      <c r="R1902">
        <v>44</v>
      </c>
      <c r="S1902">
        <v>53</v>
      </c>
      <c r="T1902">
        <v>3</v>
      </c>
    </row>
    <row r="1903" spans="1:22" x14ac:dyDescent="0.25">
      <c r="A1903" t="s">
        <v>174</v>
      </c>
      <c r="B1903" s="2">
        <v>37073</v>
      </c>
      <c r="C1903" s="13" t="str">
        <f>INDEX('Regions and subregions'!A:A, MATCH('Data by country'!A1903, 'Regions and subregions'!C:C, 0))</f>
        <v>Africa</v>
      </c>
      <c r="D1903" s="13" t="str">
        <f>INDEX('Regions and subregions'!B:B, MATCH('Data by country'!A1903, 'Regions and subregions'!C:C, 0))</f>
        <v>Eastern Africa</v>
      </c>
      <c r="G1903" s="1">
        <v>85000</v>
      </c>
      <c r="H1903">
        <v>0</v>
      </c>
      <c r="I1903">
        <v>180</v>
      </c>
      <c r="L1903" s="1">
        <v>7596920</v>
      </c>
      <c r="M1903" s="1">
        <v>2552565</v>
      </c>
      <c r="N1903">
        <v>46</v>
      </c>
      <c r="O1903">
        <v>50</v>
      </c>
      <c r="P1903">
        <v>47</v>
      </c>
      <c r="Q1903">
        <v>49</v>
      </c>
      <c r="R1903">
        <v>44</v>
      </c>
      <c r="S1903">
        <v>53</v>
      </c>
      <c r="T1903">
        <v>3</v>
      </c>
    </row>
    <row r="1904" spans="1:22" x14ac:dyDescent="0.25">
      <c r="A1904" t="s">
        <v>174</v>
      </c>
      <c r="B1904" s="2">
        <v>36708</v>
      </c>
      <c r="C1904" s="13" t="str">
        <f>INDEX('Regions and subregions'!A:A, MATCH('Data by country'!A1904, 'Regions and subregions'!C:C, 0))</f>
        <v>Africa</v>
      </c>
      <c r="D1904" s="13" t="str">
        <f>INDEX('Regions and subregions'!B:B, MATCH('Data by country'!A1904, 'Regions and subregions'!C:C, 0))</f>
        <v>Eastern Africa</v>
      </c>
      <c r="G1904" s="1">
        <v>80000</v>
      </c>
      <c r="H1904">
        <v>0</v>
      </c>
      <c r="I1904">
        <v>180</v>
      </c>
      <c r="L1904" s="1">
        <v>7399033</v>
      </c>
      <c r="M1904" s="1">
        <v>2456479</v>
      </c>
      <c r="N1904">
        <v>46</v>
      </c>
      <c r="O1904">
        <v>50</v>
      </c>
      <c r="P1904">
        <v>47</v>
      </c>
      <c r="Q1904">
        <v>48</v>
      </c>
      <c r="R1904">
        <v>44</v>
      </c>
      <c r="S1904">
        <v>53</v>
      </c>
      <c r="T1904">
        <v>3</v>
      </c>
    </row>
    <row r="1905" spans="1:22" x14ac:dyDescent="0.25">
      <c r="A1905" t="s">
        <v>175</v>
      </c>
      <c r="B1905" s="2">
        <v>40360</v>
      </c>
      <c r="C1905" s="13" t="str">
        <f>INDEX('Regions and subregions'!A:A, MATCH('Data by country'!A1905, 'Regions and subregions'!C:C, 0))</f>
        <v>Africa</v>
      </c>
      <c r="D1905" s="13" t="str">
        <f>INDEX('Regions and subregions'!B:B, MATCH('Data by country'!A1905, 'Regions and subregions'!C:C, 0))</f>
        <v>Southern Africa</v>
      </c>
      <c r="E1905" s="1">
        <v>18865</v>
      </c>
      <c r="G1905" s="1">
        <v>50372000</v>
      </c>
      <c r="H1905">
        <v>12</v>
      </c>
      <c r="I1905">
        <v>57</v>
      </c>
      <c r="J1905">
        <v>649</v>
      </c>
      <c r="K1905">
        <v>9</v>
      </c>
      <c r="L1905" s="1">
        <v>49991300</v>
      </c>
      <c r="M1905" s="1">
        <v>30844632</v>
      </c>
      <c r="N1905">
        <v>21</v>
      </c>
      <c r="O1905">
        <v>53</v>
      </c>
      <c r="P1905">
        <v>51</v>
      </c>
      <c r="Q1905">
        <v>52</v>
      </c>
      <c r="R1905">
        <v>30</v>
      </c>
      <c r="S1905">
        <v>65</v>
      </c>
      <c r="T1905">
        <v>5</v>
      </c>
      <c r="U1905" s="1">
        <v>363523195188</v>
      </c>
      <c r="V1905" s="1">
        <v>7272</v>
      </c>
    </row>
    <row r="1906" spans="1:22" x14ac:dyDescent="0.25">
      <c r="A1906" t="s">
        <v>175</v>
      </c>
      <c r="B1906" s="2">
        <v>39995</v>
      </c>
      <c r="C1906" s="13" t="str">
        <f>INDEX('Regions and subregions'!A:A, MATCH('Data by country'!A1906, 'Regions and subregions'!C:C, 0))</f>
        <v>Africa</v>
      </c>
      <c r="D1906" s="13" t="str">
        <f>INDEX('Regions and subregions'!B:B, MATCH('Data by country'!A1906, 'Regions and subregions'!C:C, 0))</f>
        <v>Southern Africa</v>
      </c>
      <c r="E1906" s="1">
        <v>13865</v>
      </c>
      <c r="F1906">
        <v>110</v>
      </c>
      <c r="G1906" s="1">
        <v>46436000</v>
      </c>
      <c r="H1906">
        <v>10</v>
      </c>
      <c r="I1906">
        <v>61</v>
      </c>
      <c r="J1906">
        <v>521</v>
      </c>
      <c r="K1906">
        <v>9</v>
      </c>
      <c r="L1906" s="1">
        <v>49320150</v>
      </c>
      <c r="M1906" s="1">
        <v>30193796</v>
      </c>
      <c r="N1906">
        <v>21</v>
      </c>
      <c r="O1906">
        <v>52</v>
      </c>
      <c r="P1906">
        <v>51</v>
      </c>
      <c r="Q1906">
        <v>52</v>
      </c>
      <c r="R1906">
        <v>30</v>
      </c>
      <c r="S1906">
        <v>65</v>
      </c>
      <c r="T1906">
        <v>5</v>
      </c>
      <c r="U1906" s="1">
        <v>283012416481</v>
      </c>
      <c r="V1906" s="1">
        <v>5738</v>
      </c>
    </row>
    <row r="1907" spans="1:22" x14ac:dyDescent="0.25">
      <c r="A1907" t="s">
        <v>175</v>
      </c>
      <c r="B1907" s="2">
        <v>39630</v>
      </c>
      <c r="C1907" s="13" t="str">
        <f>INDEX('Regions and subregions'!A:A, MATCH('Data by country'!A1907, 'Regions and subregions'!C:C, 0))</f>
        <v>Africa</v>
      </c>
      <c r="D1907" s="13" t="str">
        <f>INDEX('Regions and subregions'!B:B, MATCH('Data by country'!A1907, 'Regions and subregions'!C:C, 0))</f>
        <v>Southern Africa</v>
      </c>
      <c r="E1907" s="1">
        <v>13865</v>
      </c>
      <c r="F1907">
        <v>108</v>
      </c>
      <c r="G1907" s="1">
        <v>45000000</v>
      </c>
      <c r="H1907">
        <v>9</v>
      </c>
      <c r="I1907">
        <v>66</v>
      </c>
      <c r="J1907">
        <v>482</v>
      </c>
      <c r="K1907">
        <v>9</v>
      </c>
      <c r="L1907" s="1">
        <v>48793022</v>
      </c>
      <c r="M1907" s="1">
        <v>29636882</v>
      </c>
      <c r="N1907">
        <v>22</v>
      </c>
      <c r="O1907">
        <v>52</v>
      </c>
      <c r="P1907">
        <v>50</v>
      </c>
      <c r="Q1907">
        <v>51</v>
      </c>
      <c r="R1907">
        <v>31</v>
      </c>
      <c r="S1907">
        <v>65</v>
      </c>
      <c r="T1907">
        <v>4</v>
      </c>
      <c r="U1907" s="1">
        <v>273870092686</v>
      </c>
      <c r="V1907" s="1">
        <v>5613</v>
      </c>
    </row>
    <row r="1908" spans="1:22" x14ac:dyDescent="0.25">
      <c r="A1908" t="s">
        <v>175</v>
      </c>
      <c r="B1908" s="2">
        <v>39264</v>
      </c>
      <c r="C1908" s="13" t="str">
        <f>INDEX('Regions and subregions'!A:A, MATCH('Data by country'!A1908, 'Regions and subregions'!C:C, 0))</f>
        <v>Africa</v>
      </c>
      <c r="D1908" s="13" t="str">
        <f>INDEX('Regions and subregions'!B:B, MATCH('Data by country'!A1908, 'Regions and subregions'!C:C, 0))</f>
        <v>Southern Africa</v>
      </c>
      <c r="E1908" s="1">
        <v>13865</v>
      </c>
      <c r="F1908">
        <v>107</v>
      </c>
      <c r="G1908" s="1">
        <v>42300000</v>
      </c>
      <c r="H1908">
        <v>8</v>
      </c>
      <c r="I1908">
        <v>70</v>
      </c>
      <c r="J1908">
        <v>495</v>
      </c>
      <c r="K1908">
        <v>8</v>
      </c>
      <c r="L1908" s="1">
        <v>48257282</v>
      </c>
      <c r="M1908" s="1">
        <v>29079838</v>
      </c>
      <c r="N1908">
        <v>22</v>
      </c>
      <c r="O1908">
        <v>52</v>
      </c>
      <c r="P1908">
        <v>50</v>
      </c>
      <c r="Q1908">
        <v>51</v>
      </c>
      <c r="R1908">
        <v>31</v>
      </c>
      <c r="S1908">
        <v>65</v>
      </c>
      <c r="T1908">
        <v>4</v>
      </c>
      <c r="U1908" s="1">
        <v>286171830700</v>
      </c>
      <c r="V1908" s="1">
        <v>5930</v>
      </c>
    </row>
    <row r="1909" spans="1:22" x14ac:dyDescent="0.25">
      <c r="A1909" t="s">
        <v>175</v>
      </c>
      <c r="B1909" s="2">
        <v>38899</v>
      </c>
      <c r="C1909" s="13" t="str">
        <f>INDEX('Regions and subregions'!A:A, MATCH('Data by country'!A1909, 'Regions and subregions'!C:C, 0))</f>
        <v>Africa</v>
      </c>
      <c r="D1909" s="13" t="str">
        <f>INDEX('Regions and subregions'!B:B, MATCH('Data by country'!A1909, 'Regions and subregions'!C:C, 0))</f>
        <v>Southern Africa</v>
      </c>
      <c r="F1909">
        <v>102</v>
      </c>
      <c r="G1909" s="1">
        <v>39662000</v>
      </c>
      <c r="H1909">
        <v>8</v>
      </c>
      <c r="I1909">
        <v>76</v>
      </c>
      <c r="J1909">
        <v>461</v>
      </c>
      <c r="K1909">
        <v>9</v>
      </c>
      <c r="L1909" s="1">
        <v>47730946</v>
      </c>
      <c r="M1909" s="1">
        <v>28533560</v>
      </c>
      <c r="N1909">
        <v>23</v>
      </c>
      <c r="O1909">
        <v>52</v>
      </c>
      <c r="P1909">
        <v>50</v>
      </c>
      <c r="Q1909">
        <v>51</v>
      </c>
      <c r="R1909">
        <v>31</v>
      </c>
      <c r="S1909">
        <v>64</v>
      </c>
      <c r="T1909">
        <v>4</v>
      </c>
      <c r="U1909" s="1">
        <v>261007039379</v>
      </c>
      <c r="V1909" s="1">
        <v>5468</v>
      </c>
    </row>
    <row r="1910" spans="1:22" x14ac:dyDescent="0.25">
      <c r="A1910" t="s">
        <v>175</v>
      </c>
      <c r="B1910" s="2">
        <v>38534</v>
      </c>
      <c r="C1910" s="13" t="str">
        <f>INDEX('Regions and subregions'!A:A, MATCH('Data by country'!A1910, 'Regions and subregions'!C:C, 0))</f>
        <v>Africa</v>
      </c>
      <c r="D1910" s="13" t="str">
        <f>INDEX('Regions and subregions'!B:B, MATCH('Data by country'!A1910, 'Regions and subregions'!C:C, 0))</f>
        <v>Southern Africa</v>
      </c>
      <c r="F1910">
        <v>97</v>
      </c>
      <c r="G1910" s="1">
        <v>33959958</v>
      </c>
      <c r="H1910">
        <v>8</v>
      </c>
      <c r="I1910">
        <v>80</v>
      </c>
      <c r="J1910">
        <v>453</v>
      </c>
      <c r="K1910">
        <v>9</v>
      </c>
      <c r="L1910" s="1">
        <v>47198469</v>
      </c>
      <c r="M1910" s="1">
        <v>27988692</v>
      </c>
      <c r="N1910">
        <v>23</v>
      </c>
      <c r="O1910">
        <v>53</v>
      </c>
      <c r="P1910">
        <v>50</v>
      </c>
      <c r="Q1910">
        <v>51</v>
      </c>
      <c r="R1910">
        <v>32</v>
      </c>
      <c r="S1910">
        <v>64</v>
      </c>
      <c r="T1910">
        <v>4</v>
      </c>
      <c r="U1910" s="1">
        <v>247064310286</v>
      </c>
      <c r="V1910" s="1">
        <v>5235</v>
      </c>
    </row>
    <row r="1911" spans="1:22" x14ac:dyDescent="0.25">
      <c r="A1911" t="s">
        <v>175</v>
      </c>
      <c r="B1911" s="2">
        <v>38169</v>
      </c>
      <c r="C1911" s="13" t="str">
        <f>INDEX('Regions and subregions'!A:A, MATCH('Data by country'!A1911, 'Regions and subregions'!C:C, 0))</f>
        <v>Africa</v>
      </c>
      <c r="D1911" s="13" t="str">
        <f>INDEX('Regions and subregions'!B:B, MATCH('Data by country'!A1911, 'Regions and subregions'!C:C, 0))</f>
        <v>Southern Africa</v>
      </c>
      <c r="F1911">
        <v>92</v>
      </c>
      <c r="G1911" s="1">
        <v>20839000</v>
      </c>
      <c r="H1911">
        <v>9</v>
      </c>
      <c r="I1911">
        <v>81</v>
      </c>
      <c r="J1911">
        <v>413</v>
      </c>
      <c r="K1911">
        <v>9</v>
      </c>
      <c r="L1911" s="1">
        <v>46664771</v>
      </c>
      <c r="M1911" s="1">
        <v>27448218</v>
      </c>
      <c r="N1911">
        <v>23</v>
      </c>
      <c r="O1911">
        <v>53</v>
      </c>
      <c r="P1911">
        <v>50</v>
      </c>
      <c r="Q1911">
        <v>51</v>
      </c>
      <c r="R1911">
        <v>32</v>
      </c>
      <c r="S1911">
        <v>64</v>
      </c>
      <c r="T1911">
        <v>4</v>
      </c>
      <c r="U1911" s="1">
        <v>219092936699</v>
      </c>
      <c r="V1911" s="1">
        <v>4695</v>
      </c>
    </row>
    <row r="1912" spans="1:22" x14ac:dyDescent="0.25">
      <c r="A1912" t="s">
        <v>175</v>
      </c>
      <c r="B1912" s="2">
        <v>37803</v>
      </c>
      <c r="C1912" s="13" t="str">
        <f>INDEX('Regions and subregions'!A:A, MATCH('Data by country'!A1912, 'Regions and subregions'!C:C, 0))</f>
        <v>Africa</v>
      </c>
      <c r="D1912" s="13" t="str">
        <f>INDEX('Regions and subregions'!B:B, MATCH('Data by country'!A1912, 'Regions and subregions'!C:C, 0))</f>
        <v>Southern Africa</v>
      </c>
      <c r="G1912" s="1">
        <v>16860000</v>
      </c>
      <c r="H1912">
        <v>7</v>
      </c>
      <c r="I1912">
        <v>82</v>
      </c>
      <c r="J1912">
        <v>318</v>
      </c>
      <c r="K1912">
        <v>9</v>
      </c>
      <c r="L1912" s="1">
        <v>46116494</v>
      </c>
      <c r="M1912" s="1">
        <v>26904363</v>
      </c>
      <c r="N1912">
        <v>24</v>
      </c>
      <c r="O1912">
        <v>54</v>
      </c>
      <c r="P1912">
        <v>50</v>
      </c>
      <c r="Q1912">
        <v>52</v>
      </c>
      <c r="R1912">
        <v>32</v>
      </c>
      <c r="S1912">
        <v>64</v>
      </c>
      <c r="T1912">
        <v>4</v>
      </c>
      <c r="U1912" s="1">
        <v>168219302326</v>
      </c>
      <c r="V1912" s="1">
        <v>3648</v>
      </c>
    </row>
    <row r="1913" spans="1:22" x14ac:dyDescent="0.25">
      <c r="A1913" t="s">
        <v>175</v>
      </c>
      <c r="B1913" s="2">
        <v>37438</v>
      </c>
      <c r="C1913" s="13" t="str">
        <f>INDEX('Regions and subregions'!A:A, MATCH('Data by country'!A1913, 'Regions and subregions'!C:C, 0))</f>
        <v>Africa</v>
      </c>
      <c r="D1913" s="13" t="str">
        <f>INDEX('Regions and subregions'!B:B, MATCH('Data by country'!A1913, 'Regions and subregions'!C:C, 0))</f>
        <v>Southern Africa</v>
      </c>
      <c r="G1913" s="1">
        <v>13702000</v>
      </c>
      <c r="H1913">
        <v>7</v>
      </c>
      <c r="I1913">
        <v>82</v>
      </c>
      <c r="J1913">
        <v>210</v>
      </c>
      <c r="K1913">
        <v>9</v>
      </c>
      <c r="L1913" s="1">
        <v>45533292</v>
      </c>
      <c r="M1913" s="1">
        <v>26345563</v>
      </c>
      <c r="N1913">
        <v>24</v>
      </c>
      <c r="O1913">
        <v>55</v>
      </c>
      <c r="P1913">
        <v>51</v>
      </c>
      <c r="Q1913">
        <v>53</v>
      </c>
      <c r="R1913">
        <v>33</v>
      </c>
      <c r="S1913">
        <v>63</v>
      </c>
      <c r="T1913">
        <v>4</v>
      </c>
      <c r="U1913" s="1">
        <v>111100827741</v>
      </c>
      <c r="V1913" s="1">
        <v>2440</v>
      </c>
    </row>
    <row r="1914" spans="1:22" x14ac:dyDescent="0.25">
      <c r="A1914" t="s">
        <v>175</v>
      </c>
      <c r="B1914" s="2">
        <v>37073</v>
      </c>
      <c r="C1914" s="13" t="str">
        <f>INDEX('Regions and subregions'!A:A, MATCH('Data by country'!A1914, 'Regions and subregions'!C:C, 0))</f>
        <v>Africa</v>
      </c>
      <c r="D1914" s="13" t="str">
        <f>INDEX('Regions and subregions'!B:B, MATCH('Data by country'!A1914, 'Regions and subregions'!C:C, 0))</f>
        <v>Southern Africa</v>
      </c>
      <c r="E1914" s="1">
        <v>11747</v>
      </c>
      <c r="G1914" s="1">
        <v>10787000</v>
      </c>
      <c r="H1914">
        <v>6</v>
      </c>
      <c r="I1914">
        <v>81</v>
      </c>
      <c r="J1914">
        <v>229</v>
      </c>
      <c r="K1914">
        <v>9</v>
      </c>
      <c r="L1914" s="1">
        <v>44909738</v>
      </c>
      <c r="M1914" s="1">
        <v>25769208</v>
      </c>
      <c r="N1914">
        <v>24</v>
      </c>
      <c r="O1914">
        <v>56</v>
      </c>
      <c r="P1914">
        <v>52</v>
      </c>
      <c r="Q1914">
        <v>54</v>
      </c>
      <c r="R1914">
        <v>33</v>
      </c>
      <c r="S1914">
        <v>63</v>
      </c>
      <c r="T1914">
        <v>4</v>
      </c>
      <c r="U1914" s="1">
        <v>118478978978</v>
      </c>
      <c r="V1914" s="1">
        <v>2638</v>
      </c>
    </row>
    <row r="1915" spans="1:22" x14ac:dyDescent="0.25">
      <c r="A1915" t="s">
        <v>175</v>
      </c>
      <c r="B1915" s="2">
        <v>36708</v>
      </c>
      <c r="C1915" s="13" t="str">
        <f>INDEX('Regions and subregions'!A:A, MATCH('Data by country'!A1915, 'Regions and subregions'!C:C, 0))</f>
        <v>Africa</v>
      </c>
      <c r="D1915" s="13" t="str">
        <f>INDEX('Regions and subregions'!B:B, MATCH('Data by country'!A1915, 'Regions and subregions'!C:C, 0))</f>
        <v>Southern Africa</v>
      </c>
      <c r="E1915" s="1">
        <v>11890</v>
      </c>
      <c r="G1915" s="1">
        <v>8339000</v>
      </c>
      <c r="H1915">
        <v>5</v>
      </c>
      <c r="I1915">
        <v>78</v>
      </c>
      <c r="J1915">
        <v>251</v>
      </c>
      <c r="K1915">
        <v>8</v>
      </c>
      <c r="L1915" s="1">
        <v>44000000</v>
      </c>
      <c r="M1915" s="1">
        <v>25036000</v>
      </c>
      <c r="N1915">
        <v>25</v>
      </c>
      <c r="O1915">
        <v>57</v>
      </c>
      <c r="P1915">
        <v>52</v>
      </c>
      <c r="Q1915">
        <v>55</v>
      </c>
      <c r="R1915">
        <v>34</v>
      </c>
      <c r="S1915">
        <v>63</v>
      </c>
      <c r="T1915">
        <v>4</v>
      </c>
      <c r="U1915" s="1">
        <v>132877648091</v>
      </c>
      <c r="V1915" s="1">
        <v>3020</v>
      </c>
    </row>
    <row r="1916" spans="1:22" x14ac:dyDescent="0.25">
      <c r="A1916" t="s">
        <v>176</v>
      </c>
      <c r="B1916" s="2">
        <v>40360</v>
      </c>
      <c r="C1916" s="13" t="str">
        <f>INDEX('Regions and subregions'!A:A, MATCH('Data by country'!A1916, 'Regions and subregions'!C:C, 0))</f>
        <v>Africa</v>
      </c>
      <c r="D1916" s="13" t="str">
        <f>INDEX('Regions and subregions'!B:B, MATCH('Data by country'!A1916, 'Regions and subregions'!C:C, 0))</f>
        <v>Northern Africa</v>
      </c>
      <c r="L1916" s="1">
        <v>9948304</v>
      </c>
    </row>
    <row r="1917" spans="1:22" x14ac:dyDescent="0.25">
      <c r="A1917" t="s">
        <v>176</v>
      </c>
      <c r="B1917" s="2">
        <v>39995</v>
      </c>
      <c r="C1917" s="13" t="str">
        <f>INDEX('Regions and subregions'!A:A, MATCH('Data by country'!A1917, 'Regions and subregions'!C:C, 0))</f>
        <v>Africa</v>
      </c>
      <c r="D1917" s="13" t="str">
        <f>INDEX('Regions and subregions'!B:B, MATCH('Data by country'!A1917, 'Regions and subregions'!C:C, 0))</f>
        <v>Northern Africa</v>
      </c>
      <c r="L1917" s="1">
        <v>9507428</v>
      </c>
    </row>
    <row r="1918" spans="1:22" x14ac:dyDescent="0.25">
      <c r="A1918" t="s">
        <v>176</v>
      </c>
      <c r="B1918" s="2">
        <v>39630</v>
      </c>
      <c r="C1918" s="13" t="str">
        <f>INDEX('Regions and subregions'!A:A, MATCH('Data by country'!A1918, 'Regions and subregions'!C:C, 0))</f>
        <v>Africa</v>
      </c>
      <c r="D1918" s="13" t="str">
        <f>INDEX('Regions and subregions'!B:B, MATCH('Data by country'!A1918, 'Regions and subregions'!C:C, 0))</f>
        <v>Northern Africa</v>
      </c>
      <c r="L1918" s="1">
        <v>8976845</v>
      </c>
      <c r="N1918">
        <v>30</v>
      </c>
      <c r="O1918">
        <v>61</v>
      </c>
      <c r="P1918">
        <v>62</v>
      </c>
      <c r="Q1918">
        <v>62</v>
      </c>
    </row>
    <row r="1919" spans="1:22" x14ac:dyDescent="0.25">
      <c r="A1919" t="s">
        <v>176</v>
      </c>
      <c r="B1919" s="2">
        <v>39264</v>
      </c>
      <c r="C1919" s="13" t="str">
        <f>INDEX('Regions and subregions'!A:A, MATCH('Data by country'!A1919, 'Regions and subregions'!C:C, 0))</f>
        <v>Africa</v>
      </c>
      <c r="D1919" s="13" t="str">
        <f>INDEX('Regions and subregions'!B:B, MATCH('Data by country'!A1919, 'Regions and subregions'!C:C, 0))</f>
        <v>Northern Africa</v>
      </c>
      <c r="L1919" s="1">
        <v>8438853</v>
      </c>
    </row>
    <row r="1920" spans="1:22" x14ac:dyDescent="0.25">
      <c r="A1920" t="s">
        <v>176</v>
      </c>
      <c r="B1920" s="2">
        <v>38899</v>
      </c>
      <c r="C1920" s="13" t="str">
        <f>INDEX('Regions and subregions'!A:A, MATCH('Data by country'!A1920, 'Regions and subregions'!C:C, 0))</f>
        <v>Africa</v>
      </c>
      <c r="D1920" s="13" t="str">
        <f>INDEX('Regions and subregions'!B:B, MATCH('Data by country'!A1920, 'Regions and subregions'!C:C, 0))</f>
        <v>Northern Africa</v>
      </c>
      <c r="L1920" s="1">
        <v>7968599</v>
      </c>
    </row>
    <row r="1921" spans="1:22" x14ac:dyDescent="0.25">
      <c r="A1921" t="s">
        <v>176</v>
      </c>
      <c r="B1921" s="2">
        <v>38534</v>
      </c>
      <c r="C1921" s="13" t="str">
        <f>INDEX('Regions and subregions'!A:A, MATCH('Data by country'!A1921, 'Regions and subregions'!C:C, 0))</f>
        <v>Africa</v>
      </c>
      <c r="D1921" s="13" t="str">
        <f>INDEX('Regions and subregions'!B:B, MATCH('Data by country'!A1921, 'Regions and subregions'!C:C, 0))</f>
        <v>Northern Africa</v>
      </c>
      <c r="L1921" s="1">
        <v>7632757</v>
      </c>
    </row>
    <row r="1922" spans="1:22" x14ac:dyDescent="0.25">
      <c r="A1922" t="s">
        <v>176</v>
      </c>
      <c r="B1922" s="2">
        <v>38169</v>
      </c>
      <c r="C1922" s="13" t="str">
        <f>INDEX('Regions and subregions'!A:A, MATCH('Data by country'!A1922, 'Regions and subregions'!C:C, 0))</f>
        <v>Africa</v>
      </c>
      <c r="D1922" s="13" t="str">
        <f>INDEX('Regions and subregions'!B:B, MATCH('Data by country'!A1922, 'Regions and subregions'!C:C, 0))</f>
        <v>Northern Africa</v>
      </c>
      <c r="L1922" s="1">
        <v>7401951</v>
      </c>
    </row>
    <row r="1923" spans="1:22" x14ac:dyDescent="0.25">
      <c r="A1923" t="s">
        <v>176</v>
      </c>
      <c r="B1923" s="2">
        <v>37803</v>
      </c>
      <c r="C1923" s="13" t="str">
        <f>INDEX('Regions and subregions'!A:A, MATCH('Data by country'!A1923, 'Regions and subregions'!C:C, 0))</f>
        <v>Africa</v>
      </c>
      <c r="D1923" s="13" t="str">
        <f>INDEX('Regions and subregions'!B:B, MATCH('Data by country'!A1923, 'Regions and subregions'!C:C, 0))</f>
        <v>Northern Africa</v>
      </c>
      <c r="L1923" s="1">
        <v>7198267</v>
      </c>
    </row>
    <row r="1924" spans="1:22" x14ac:dyDescent="0.25">
      <c r="A1924" t="s">
        <v>176</v>
      </c>
      <c r="B1924" s="2">
        <v>37438</v>
      </c>
      <c r="C1924" s="13" t="str">
        <f>INDEX('Regions and subregions'!A:A, MATCH('Data by country'!A1924, 'Regions and subregions'!C:C, 0))</f>
        <v>Africa</v>
      </c>
      <c r="D1924" s="13" t="str">
        <f>INDEX('Regions and subregions'!B:B, MATCH('Data by country'!A1924, 'Regions and subregions'!C:C, 0))</f>
        <v>Northern Africa</v>
      </c>
      <c r="L1924" s="1">
        <v>7009780</v>
      </c>
    </row>
    <row r="1925" spans="1:22" x14ac:dyDescent="0.25">
      <c r="A1925" t="s">
        <v>176</v>
      </c>
      <c r="B1925" s="2">
        <v>37073</v>
      </c>
      <c r="C1925" s="13" t="str">
        <f>INDEX('Regions and subregions'!A:A, MATCH('Data by country'!A1925, 'Regions and subregions'!C:C, 0))</f>
        <v>Africa</v>
      </c>
      <c r="D1925" s="13" t="str">
        <f>INDEX('Regions and subregions'!B:B, MATCH('Data by country'!A1925, 'Regions and subregions'!C:C, 0))</f>
        <v>Northern Africa</v>
      </c>
      <c r="L1925" s="1">
        <v>6824267</v>
      </c>
    </row>
    <row r="1926" spans="1:22" x14ac:dyDescent="0.25">
      <c r="A1926" t="s">
        <v>176</v>
      </c>
      <c r="B1926" s="2">
        <v>36708</v>
      </c>
      <c r="C1926" s="13" t="str">
        <f>INDEX('Regions and subregions'!A:A, MATCH('Data by country'!A1926, 'Regions and subregions'!C:C, 0))</f>
        <v>Africa</v>
      </c>
      <c r="D1926" s="13" t="str">
        <f>INDEX('Regions and subregions'!B:B, MATCH('Data by country'!A1926, 'Regions and subregions'!C:C, 0))</f>
        <v>Northern Africa</v>
      </c>
      <c r="L1926" s="1">
        <v>6631346</v>
      </c>
    </row>
    <row r="1927" spans="1:22" x14ac:dyDescent="0.25">
      <c r="A1927" t="s">
        <v>177</v>
      </c>
      <c r="B1927" s="2">
        <v>40360</v>
      </c>
      <c r="C1927" s="13" t="str">
        <f>INDEX('Regions and subregions'!A:A, MATCH('Data by country'!A1927, 'Regions and subregions'!C:C, 0))</f>
        <v>Europe</v>
      </c>
      <c r="D1927" s="13" t="str">
        <f>INDEX('Regions and subregions'!B:B, MATCH('Data by country'!A1927, 'Regions and subregions'!C:C, 0))</f>
        <v>European Union</v>
      </c>
      <c r="E1927" s="1">
        <v>22304</v>
      </c>
      <c r="G1927" s="1">
        <v>51601028</v>
      </c>
      <c r="H1927">
        <v>66</v>
      </c>
      <c r="I1927">
        <v>5</v>
      </c>
      <c r="J1927" s="1">
        <v>2883</v>
      </c>
      <c r="K1927">
        <v>10</v>
      </c>
      <c r="L1927" s="1">
        <v>46070971</v>
      </c>
      <c r="M1927" s="1">
        <v>35658932</v>
      </c>
      <c r="N1927">
        <v>11</v>
      </c>
      <c r="O1927">
        <v>85</v>
      </c>
      <c r="P1927">
        <v>79</v>
      </c>
      <c r="Q1927">
        <v>82</v>
      </c>
      <c r="R1927">
        <v>15</v>
      </c>
      <c r="S1927">
        <v>68</v>
      </c>
      <c r="T1927">
        <v>17</v>
      </c>
      <c r="U1927" s="1">
        <v>1383344736842</v>
      </c>
      <c r="V1927" s="1">
        <v>30026</v>
      </c>
    </row>
    <row r="1928" spans="1:22" x14ac:dyDescent="0.25">
      <c r="A1928" t="s">
        <v>177</v>
      </c>
      <c r="B1928" s="2">
        <v>39995</v>
      </c>
      <c r="C1928" s="13" t="str">
        <f>INDEX('Regions and subregions'!A:A, MATCH('Data by country'!A1928, 'Regions and subregions'!C:C, 0))</f>
        <v>Europe</v>
      </c>
      <c r="D1928" s="13" t="str">
        <f>INDEX('Regions and subregions'!B:B, MATCH('Data by country'!A1928, 'Regions and subregions'!C:C, 0))</f>
        <v>European Union</v>
      </c>
      <c r="E1928" s="1">
        <v>22959</v>
      </c>
      <c r="F1928">
        <v>478</v>
      </c>
      <c r="G1928" s="1">
        <v>51083880</v>
      </c>
      <c r="H1928">
        <v>62</v>
      </c>
      <c r="I1928">
        <v>5</v>
      </c>
      <c r="J1928" s="1">
        <v>3032</v>
      </c>
      <c r="K1928">
        <v>10</v>
      </c>
      <c r="L1928" s="1">
        <v>45908594</v>
      </c>
      <c r="M1928" s="1">
        <v>35468980</v>
      </c>
      <c r="N1928">
        <v>11</v>
      </c>
      <c r="O1928">
        <v>85</v>
      </c>
      <c r="P1928">
        <v>79</v>
      </c>
      <c r="Q1928">
        <v>81</v>
      </c>
      <c r="R1928">
        <v>15</v>
      </c>
      <c r="S1928">
        <v>68</v>
      </c>
      <c r="T1928">
        <v>17</v>
      </c>
      <c r="U1928" s="1">
        <v>1455638243339</v>
      </c>
      <c r="V1928" s="1">
        <v>31707</v>
      </c>
    </row>
    <row r="1929" spans="1:22" x14ac:dyDescent="0.25">
      <c r="A1929" t="s">
        <v>177</v>
      </c>
      <c r="B1929" s="2">
        <v>39630</v>
      </c>
      <c r="C1929" s="13" t="str">
        <f>INDEX('Regions and subregions'!A:A, MATCH('Data by country'!A1929, 'Regions and subregions'!C:C, 0))</f>
        <v>Europe</v>
      </c>
      <c r="D1929" s="13" t="str">
        <f>INDEX('Regions and subregions'!B:B, MATCH('Data by country'!A1929, 'Regions and subregions'!C:C, 0))</f>
        <v>European Union</v>
      </c>
      <c r="E1929" s="1">
        <v>23344</v>
      </c>
      <c r="F1929">
        <v>486</v>
      </c>
      <c r="G1929" s="1">
        <v>49623339</v>
      </c>
      <c r="H1929">
        <v>59</v>
      </c>
      <c r="I1929">
        <v>5</v>
      </c>
      <c r="J1929" s="1">
        <v>3131</v>
      </c>
      <c r="K1929">
        <v>9</v>
      </c>
      <c r="L1929" s="1">
        <v>45555716</v>
      </c>
      <c r="M1929" s="1">
        <v>35132568</v>
      </c>
      <c r="N1929">
        <v>11</v>
      </c>
      <c r="O1929">
        <v>84</v>
      </c>
      <c r="P1929">
        <v>78</v>
      </c>
      <c r="Q1929">
        <v>81</v>
      </c>
      <c r="R1929">
        <v>15</v>
      </c>
      <c r="S1929">
        <v>68</v>
      </c>
      <c r="T1929">
        <v>17</v>
      </c>
      <c r="U1929" s="1">
        <v>1593362873988</v>
      </c>
      <c r="V1929" s="1">
        <v>34976</v>
      </c>
    </row>
    <row r="1930" spans="1:22" x14ac:dyDescent="0.25">
      <c r="A1930" t="s">
        <v>177</v>
      </c>
      <c r="B1930" s="2">
        <v>39264</v>
      </c>
      <c r="C1930" s="13" t="str">
        <f>INDEX('Regions and subregions'!A:A, MATCH('Data by country'!A1930, 'Regions and subregions'!C:C, 0))</f>
        <v>Europe</v>
      </c>
      <c r="D1930" s="13" t="str">
        <f>INDEX('Regions and subregions'!B:B, MATCH('Data by country'!A1930, 'Regions and subregions'!C:C, 0))</f>
        <v>European Union</v>
      </c>
      <c r="E1930" s="1">
        <v>21225</v>
      </c>
      <c r="F1930">
        <v>485</v>
      </c>
      <c r="G1930" s="1">
        <v>48422470</v>
      </c>
      <c r="H1930">
        <v>55</v>
      </c>
      <c r="I1930">
        <v>5</v>
      </c>
      <c r="J1930" s="1">
        <v>2725</v>
      </c>
      <c r="K1930">
        <v>8</v>
      </c>
      <c r="L1930" s="1">
        <v>44878945</v>
      </c>
      <c r="M1930" s="1">
        <v>34547812</v>
      </c>
      <c r="N1930">
        <v>11</v>
      </c>
      <c r="O1930">
        <v>84</v>
      </c>
      <c r="P1930">
        <v>78</v>
      </c>
      <c r="Q1930">
        <v>81</v>
      </c>
      <c r="R1930">
        <v>15</v>
      </c>
      <c r="S1930">
        <v>69</v>
      </c>
      <c r="T1930">
        <v>17</v>
      </c>
      <c r="U1930" s="1">
        <v>1441426534070</v>
      </c>
      <c r="V1930" s="1">
        <v>32118</v>
      </c>
    </row>
    <row r="1931" spans="1:22" x14ac:dyDescent="0.25">
      <c r="A1931" t="s">
        <v>177</v>
      </c>
      <c r="B1931" s="2">
        <v>38899</v>
      </c>
      <c r="C1931" s="13" t="str">
        <f>INDEX('Regions and subregions'!A:A, MATCH('Data by country'!A1931, 'Regions and subregions'!C:C, 0))</f>
        <v>Europe</v>
      </c>
      <c r="D1931" s="13" t="str">
        <f>INDEX('Regions and subregions'!B:B, MATCH('Data by country'!A1931, 'Regions and subregions'!C:C, 0))</f>
        <v>European Union</v>
      </c>
      <c r="E1931" s="1">
        <v>21520</v>
      </c>
      <c r="F1931">
        <v>474</v>
      </c>
      <c r="G1931" s="1">
        <v>45695061</v>
      </c>
      <c r="H1931">
        <v>50</v>
      </c>
      <c r="I1931">
        <v>6</v>
      </c>
      <c r="J1931" s="1">
        <v>2342</v>
      </c>
      <c r="K1931">
        <v>8</v>
      </c>
      <c r="L1931" s="1">
        <v>44116441</v>
      </c>
      <c r="M1931" s="1">
        <v>33899073</v>
      </c>
      <c r="N1931">
        <v>11</v>
      </c>
      <c r="O1931">
        <v>84</v>
      </c>
      <c r="P1931">
        <v>78</v>
      </c>
      <c r="Q1931">
        <v>81</v>
      </c>
      <c r="R1931">
        <v>15</v>
      </c>
      <c r="S1931">
        <v>69</v>
      </c>
      <c r="T1931">
        <v>17</v>
      </c>
      <c r="U1931" s="1">
        <v>1236352163544</v>
      </c>
      <c r="V1931" s="1">
        <v>28025</v>
      </c>
    </row>
    <row r="1932" spans="1:22" x14ac:dyDescent="0.25">
      <c r="A1932" t="s">
        <v>177</v>
      </c>
      <c r="B1932" s="2">
        <v>38534</v>
      </c>
      <c r="C1932" s="13" t="str">
        <f>INDEX('Regions and subregions'!A:A, MATCH('Data by country'!A1932, 'Regions and subregions'!C:C, 0))</f>
        <v>Europe</v>
      </c>
      <c r="D1932" s="13" t="str">
        <f>INDEX('Regions and subregions'!B:B, MATCH('Data by country'!A1932, 'Regions and subregions'!C:C, 0))</f>
        <v>European Union</v>
      </c>
      <c r="E1932" s="1">
        <v>21047</v>
      </c>
      <c r="F1932">
        <v>467</v>
      </c>
      <c r="G1932" s="1">
        <v>42694115</v>
      </c>
      <c r="H1932">
        <v>48</v>
      </c>
      <c r="I1932">
        <v>6</v>
      </c>
      <c r="J1932" s="1">
        <v>2151</v>
      </c>
      <c r="K1932">
        <v>8</v>
      </c>
      <c r="L1932" s="1">
        <v>43398143</v>
      </c>
      <c r="M1932" s="1">
        <v>33286376</v>
      </c>
      <c r="N1932">
        <v>11</v>
      </c>
      <c r="O1932">
        <v>84</v>
      </c>
      <c r="P1932">
        <v>77</v>
      </c>
      <c r="Q1932">
        <v>80</v>
      </c>
      <c r="R1932">
        <v>14</v>
      </c>
      <c r="S1932">
        <v>69</v>
      </c>
      <c r="T1932">
        <v>17</v>
      </c>
      <c r="U1932" s="1">
        <v>1130798885738</v>
      </c>
      <c r="V1932" s="1">
        <v>26056</v>
      </c>
    </row>
    <row r="1933" spans="1:22" x14ac:dyDescent="0.25">
      <c r="A1933" t="s">
        <v>177</v>
      </c>
      <c r="B1933" s="2">
        <v>38169</v>
      </c>
      <c r="C1933" s="13" t="str">
        <f>INDEX('Regions and subregions'!A:A, MATCH('Data by country'!A1933, 'Regions and subregions'!C:C, 0))</f>
        <v>Europe</v>
      </c>
      <c r="D1933" s="13" t="str">
        <f>INDEX('Regions and subregions'!B:B, MATCH('Data by country'!A1933, 'Regions and subregions'!C:C, 0))</f>
        <v>European Union</v>
      </c>
      <c r="E1933" s="1">
        <v>20224</v>
      </c>
      <c r="F1933">
        <v>458</v>
      </c>
      <c r="G1933" s="1">
        <v>38622582</v>
      </c>
      <c r="H1933">
        <v>44</v>
      </c>
      <c r="I1933">
        <v>6</v>
      </c>
      <c r="J1933" s="1">
        <v>1976</v>
      </c>
      <c r="K1933">
        <v>8</v>
      </c>
      <c r="L1933" s="1">
        <v>42691689</v>
      </c>
      <c r="M1933" s="1">
        <v>32710372</v>
      </c>
      <c r="N1933">
        <v>11</v>
      </c>
      <c r="O1933">
        <v>83</v>
      </c>
      <c r="P1933">
        <v>77</v>
      </c>
      <c r="Q1933">
        <v>80</v>
      </c>
      <c r="R1933">
        <v>14</v>
      </c>
      <c r="S1933">
        <v>69</v>
      </c>
      <c r="T1933">
        <v>17</v>
      </c>
      <c r="U1933" s="1">
        <v>1044612070304</v>
      </c>
      <c r="V1933" s="1">
        <v>24469</v>
      </c>
    </row>
    <row r="1934" spans="1:22" x14ac:dyDescent="0.25">
      <c r="A1934" t="s">
        <v>177</v>
      </c>
      <c r="B1934" s="2">
        <v>37803</v>
      </c>
      <c r="C1934" s="13" t="str">
        <f>INDEX('Regions and subregions'!A:A, MATCH('Data by country'!A1934, 'Regions and subregions'!C:C, 0))</f>
        <v>Europe</v>
      </c>
      <c r="D1934" s="13" t="str">
        <f>INDEX('Regions and subregions'!B:B, MATCH('Data by country'!A1934, 'Regions and subregions'!C:C, 0))</f>
        <v>European Union</v>
      </c>
      <c r="E1934" s="1">
        <v>20608</v>
      </c>
      <c r="F1934">
        <v>445</v>
      </c>
      <c r="G1934" s="1">
        <v>37219839</v>
      </c>
      <c r="H1934">
        <v>40</v>
      </c>
      <c r="I1934">
        <v>6</v>
      </c>
      <c r="J1934" s="1">
        <v>1693</v>
      </c>
      <c r="K1934">
        <v>8</v>
      </c>
      <c r="L1934" s="1">
        <v>42004522</v>
      </c>
      <c r="M1934" s="1">
        <v>32150261</v>
      </c>
      <c r="N1934">
        <v>11</v>
      </c>
      <c r="O1934">
        <v>83</v>
      </c>
      <c r="P1934">
        <v>76</v>
      </c>
      <c r="Q1934">
        <v>80</v>
      </c>
      <c r="R1934">
        <v>14</v>
      </c>
      <c r="S1934">
        <v>69</v>
      </c>
      <c r="T1934">
        <v>17</v>
      </c>
      <c r="U1934" s="1">
        <v>883839729120</v>
      </c>
      <c r="V1934" s="1">
        <v>21042</v>
      </c>
    </row>
    <row r="1935" spans="1:22" x14ac:dyDescent="0.25">
      <c r="A1935" t="s">
        <v>177</v>
      </c>
      <c r="B1935" s="2">
        <v>37438</v>
      </c>
      <c r="C1935" s="13" t="str">
        <f>INDEX('Regions and subregions'!A:A, MATCH('Data by country'!A1935, 'Regions and subregions'!C:C, 0))</f>
        <v>Europe</v>
      </c>
      <c r="D1935" s="13" t="str">
        <f>INDEX('Regions and subregions'!B:B, MATCH('Data by country'!A1935, 'Regions and subregions'!C:C, 0))</f>
        <v>European Union</v>
      </c>
      <c r="E1935" s="1">
        <v>20733</v>
      </c>
      <c r="G1935" s="1">
        <v>33530997</v>
      </c>
      <c r="H1935">
        <v>20</v>
      </c>
      <c r="I1935">
        <v>6</v>
      </c>
      <c r="J1935" s="1">
        <v>1197</v>
      </c>
      <c r="K1935">
        <v>7</v>
      </c>
      <c r="L1935" s="1">
        <v>41313973</v>
      </c>
      <c r="M1935" s="1">
        <v>31588664</v>
      </c>
      <c r="N1935">
        <v>10</v>
      </c>
      <c r="O1935">
        <v>83</v>
      </c>
      <c r="P1935">
        <v>76</v>
      </c>
      <c r="Q1935">
        <v>80</v>
      </c>
      <c r="R1935">
        <v>15</v>
      </c>
      <c r="S1935">
        <v>69</v>
      </c>
      <c r="T1935">
        <v>17</v>
      </c>
      <c r="U1935" s="1">
        <v>686295878035</v>
      </c>
      <c r="V1935" s="1">
        <v>16612</v>
      </c>
    </row>
    <row r="1936" spans="1:22" x14ac:dyDescent="0.25">
      <c r="A1936" t="s">
        <v>177</v>
      </c>
      <c r="B1936" s="2">
        <v>37073</v>
      </c>
      <c r="C1936" s="13" t="str">
        <f>INDEX('Regions and subregions'!A:A, MATCH('Data by country'!A1936, 'Regions and subregions'!C:C, 0))</f>
        <v>Europe</v>
      </c>
      <c r="D1936" s="13" t="str">
        <f>INDEX('Regions and subregions'!B:B, MATCH('Data by country'!A1936, 'Regions and subregions'!C:C, 0))</f>
        <v>European Union</v>
      </c>
      <c r="E1936" s="1">
        <v>20368</v>
      </c>
      <c r="G1936" s="1">
        <v>29655729</v>
      </c>
      <c r="H1936">
        <v>18</v>
      </c>
      <c r="I1936">
        <v>6</v>
      </c>
      <c r="J1936" s="1">
        <v>1074</v>
      </c>
      <c r="K1936">
        <v>7</v>
      </c>
      <c r="L1936" s="1">
        <v>40720484</v>
      </c>
      <c r="M1936" s="1">
        <v>31102306</v>
      </c>
      <c r="N1936">
        <v>10</v>
      </c>
      <c r="O1936">
        <v>83</v>
      </c>
      <c r="P1936">
        <v>76</v>
      </c>
      <c r="Q1936">
        <v>79</v>
      </c>
      <c r="R1936">
        <v>15</v>
      </c>
      <c r="S1936">
        <v>68</v>
      </c>
      <c r="T1936">
        <v>17</v>
      </c>
      <c r="U1936" s="1">
        <v>608856375839</v>
      </c>
      <c r="V1936" s="1">
        <v>14952</v>
      </c>
    </row>
    <row r="1937" spans="1:22" x14ac:dyDescent="0.25">
      <c r="A1937" t="s">
        <v>177</v>
      </c>
      <c r="B1937" s="2">
        <v>36708</v>
      </c>
      <c r="C1937" s="13" t="str">
        <f>INDEX('Regions and subregions'!A:A, MATCH('Data by country'!A1937, 'Regions and subregions'!C:C, 0))</f>
        <v>Europe</v>
      </c>
      <c r="D1937" s="13" t="str">
        <f>INDEX('Regions and subregions'!B:B, MATCH('Data by country'!A1937, 'Regions and subregions'!C:C, 0))</f>
        <v>European Union</v>
      </c>
      <c r="E1937" s="1">
        <v>19784</v>
      </c>
      <c r="G1937" s="1">
        <v>24265059</v>
      </c>
      <c r="H1937">
        <v>14</v>
      </c>
      <c r="I1937">
        <v>7</v>
      </c>
      <c r="J1937" s="1">
        <v>1030</v>
      </c>
      <c r="K1937">
        <v>7</v>
      </c>
      <c r="L1937" s="1">
        <v>40263216</v>
      </c>
      <c r="M1937" s="1">
        <v>30720834</v>
      </c>
      <c r="N1937">
        <v>10</v>
      </c>
      <c r="O1937">
        <v>83</v>
      </c>
      <c r="P1937">
        <v>76</v>
      </c>
      <c r="Q1937">
        <v>79</v>
      </c>
      <c r="R1937">
        <v>15</v>
      </c>
      <c r="S1937">
        <v>68</v>
      </c>
      <c r="T1937">
        <v>17</v>
      </c>
      <c r="U1937" s="1">
        <v>580345494748</v>
      </c>
      <c r="V1937" s="1">
        <v>14414</v>
      </c>
    </row>
    <row r="1938" spans="1:22" x14ac:dyDescent="0.25">
      <c r="A1938" t="s">
        <v>178</v>
      </c>
      <c r="B1938" s="2">
        <v>40360</v>
      </c>
      <c r="C1938" s="13" t="str">
        <f>INDEX('Regions and subregions'!A:A, MATCH('Data by country'!A1938, 'Regions and subregions'!C:C, 0))</f>
        <v>Asia</v>
      </c>
      <c r="D1938" s="13">
        <f>INDEX('Regions and subregions'!B:B, MATCH('Data by country'!A1938, 'Regions and subregions'!C:C, 0))</f>
        <v>0</v>
      </c>
      <c r="G1938" s="1">
        <v>17359312</v>
      </c>
      <c r="H1938">
        <v>12</v>
      </c>
      <c r="I1938">
        <v>17</v>
      </c>
      <c r="J1938">
        <v>70</v>
      </c>
      <c r="K1938">
        <v>3</v>
      </c>
      <c r="L1938" s="1">
        <v>20653000</v>
      </c>
      <c r="M1938" s="1">
        <v>3118603</v>
      </c>
      <c r="N1938">
        <v>18</v>
      </c>
      <c r="O1938">
        <v>78</v>
      </c>
      <c r="P1938">
        <v>72</v>
      </c>
      <c r="Q1938">
        <v>75</v>
      </c>
      <c r="R1938">
        <v>25</v>
      </c>
      <c r="S1938">
        <v>67</v>
      </c>
      <c r="T1938">
        <v>8</v>
      </c>
      <c r="U1938" s="1">
        <v>49567521670</v>
      </c>
      <c r="V1938" s="1">
        <v>2400</v>
      </c>
    </row>
    <row r="1939" spans="1:22" x14ac:dyDescent="0.25">
      <c r="A1939" t="s">
        <v>178</v>
      </c>
      <c r="B1939" s="2">
        <v>39995</v>
      </c>
      <c r="C1939" s="13" t="str">
        <f>INDEX('Regions and subregions'!A:A, MATCH('Data by country'!A1939, 'Regions and subregions'!C:C, 0))</f>
        <v>Asia</v>
      </c>
      <c r="D1939" s="13">
        <f>INDEX('Regions and subregions'!B:B, MATCH('Data by country'!A1939, 'Regions and subregions'!C:C, 0))</f>
        <v>0</v>
      </c>
      <c r="F1939">
        <v>19</v>
      </c>
      <c r="G1939" s="1">
        <v>16305417</v>
      </c>
      <c r="H1939">
        <v>9</v>
      </c>
      <c r="I1939">
        <v>17</v>
      </c>
      <c r="J1939">
        <v>65</v>
      </c>
      <c r="K1939">
        <v>3</v>
      </c>
      <c r="L1939" s="1">
        <v>20450000</v>
      </c>
      <c r="M1939" s="1">
        <v>3087950</v>
      </c>
      <c r="N1939">
        <v>19</v>
      </c>
      <c r="O1939">
        <v>78</v>
      </c>
      <c r="P1939">
        <v>72</v>
      </c>
      <c r="Q1939">
        <v>75</v>
      </c>
      <c r="R1939">
        <v>25</v>
      </c>
      <c r="S1939">
        <v>67</v>
      </c>
      <c r="T1939">
        <v>8</v>
      </c>
      <c r="U1939" s="1">
        <v>42067965895</v>
      </c>
      <c r="V1939" s="1">
        <v>2057</v>
      </c>
    </row>
    <row r="1940" spans="1:22" x14ac:dyDescent="0.25">
      <c r="A1940" t="s">
        <v>178</v>
      </c>
      <c r="B1940" s="2">
        <v>39630</v>
      </c>
      <c r="C1940" s="13" t="str">
        <f>INDEX('Regions and subregions'!A:A, MATCH('Data by country'!A1940, 'Regions and subregions'!C:C, 0))</f>
        <v>Asia</v>
      </c>
      <c r="D1940" s="13">
        <f>INDEX('Regions and subregions'!B:B, MATCH('Data by country'!A1940, 'Regions and subregions'!C:C, 0))</f>
        <v>0</v>
      </c>
      <c r="E1940" s="1">
        <v>4767</v>
      </c>
      <c r="F1940">
        <v>19</v>
      </c>
      <c r="G1940" s="1">
        <v>11082454</v>
      </c>
      <c r="H1940">
        <v>6</v>
      </c>
      <c r="I1940">
        <v>18</v>
      </c>
      <c r="J1940">
        <v>68</v>
      </c>
      <c r="K1940">
        <v>3</v>
      </c>
      <c r="L1940" s="1">
        <v>20217000</v>
      </c>
      <c r="M1940" s="1">
        <v>3052767</v>
      </c>
      <c r="N1940">
        <v>19</v>
      </c>
      <c r="O1940">
        <v>78</v>
      </c>
      <c r="P1940">
        <v>71</v>
      </c>
      <c r="Q1940">
        <v>74</v>
      </c>
      <c r="R1940">
        <v>25</v>
      </c>
      <c r="S1940">
        <v>67</v>
      </c>
      <c r="T1940">
        <v>8</v>
      </c>
      <c r="U1940" s="1">
        <v>40715249700</v>
      </c>
      <c r="V1940" s="1">
        <v>2014</v>
      </c>
    </row>
    <row r="1941" spans="1:22" x14ac:dyDescent="0.25">
      <c r="A1941" t="s">
        <v>178</v>
      </c>
      <c r="B1941" s="2">
        <v>39264</v>
      </c>
      <c r="C1941" s="13" t="str">
        <f>INDEX('Regions and subregions'!A:A, MATCH('Data by country'!A1941, 'Regions and subregions'!C:C, 0))</f>
        <v>Asia</v>
      </c>
      <c r="D1941" s="13">
        <f>INDEX('Regions and subregions'!B:B, MATCH('Data by country'!A1941, 'Regions and subregions'!C:C, 0))</f>
        <v>0</v>
      </c>
      <c r="F1941">
        <v>18</v>
      </c>
      <c r="G1941" s="1">
        <v>7983489</v>
      </c>
      <c r="H1941">
        <v>4</v>
      </c>
      <c r="I1941">
        <v>18</v>
      </c>
      <c r="J1941">
        <v>59</v>
      </c>
      <c r="K1941">
        <v>4</v>
      </c>
      <c r="L1941" s="1">
        <v>20039000</v>
      </c>
      <c r="M1941" s="1">
        <v>3025889</v>
      </c>
      <c r="N1941">
        <v>19</v>
      </c>
      <c r="O1941">
        <v>78</v>
      </c>
      <c r="P1941">
        <v>71</v>
      </c>
      <c r="Q1941">
        <v>74</v>
      </c>
      <c r="R1941">
        <v>25</v>
      </c>
      <c r="S1941">
        <v>68</v>
      </c>
      <c r="T1941">
        <v>8</v>
      </c>
      <c r="U1941" s="1">
        <v>32351184234</v>
      </c>
      <c r="V1941" s="1">
        <v>1614</v>
      </c>
    </row>
    <row r="1942" spans="1:22" x14ac:dyDescent="0.25">
      <c r="A1942" t="s">
        <v>178</v>
      </c>
      <c r="B1942" s="2">
        <v>38899</v>
      </c>
      <c r="C1942" s="13" t="str">
        <f>INDEX('Regions and subregions'!A:A, MATCH('Data by country'!A1942, 'Regions and subregions'!C:C, 0))</f>
        <v>Asia</v>
      </c>
      <c r="D1942" s="13">
        <f>INDEX('Regions and subregions'!B:B, MATCH('Data by country'!A1942, 'Regions and subregions'!C:C, 0))</f>
        <v>0</v>
      </c>
      <c r="E1942" s="1">
        <v>4682</v>
      </c>
      <c r="F1942">
        <v>17</v>
      </c>
      <c r="G1942" s="1">
        <v>5412496</v>
      </c>
      <c r="H1942">
        <v>3</v>
      </c>
      <c r="I1942">
        <v>19</v>
      </c>
      <c r="J1942">
        <v>57</v>
      </c>
      <c r="K1942">
        <v>4</v>
      </c>
      <c r="L1942" s="1">
        <v>19858000</v>
      </c>
      <c r="M1942" s="1">
        <v>2998558</v>
      </c>
      <c r="N1942">
        <v>19</v>
      </c>
      <c r="O1942">
        <v>78</v>
      </c>
      <c r="P1942">
        <v>71</v>
      </c>
      <c r="Q1942">
        <v>74</v>
      </c>
      <c r="R1942">
        <v>25</v>
      </c>
      <c r="S1942">
        <v>68</v>
      </c>
      <c r="T1942">
        <v>7</v>
      </c>
      <c r="U1942" s="1">
        <v>28267410543</v>
      </c>
      <c r="V1942" s="1">
        <v>1423</v>
      </c>
    </row>
    <row r="1943" spans="1:22" x14ac:dyDescent="0.25">
      <c r="A1943" t="s">
        <v>178</v>
      </c>
      <c r="B1943" s="2">
        <v>38534</v>
      </c>
      <c r="C1943" s="13" t="str">
        <f>INDEX('Regions and subregions'!A:A, MATCH('Data by country'!A1943, 'Regions and subregions'!C:C, 0))</f>
        <v>Asia</v>
      </c>
      <c r="D1943" s="13">
        <f>INDEX('Regions and subregions'!B:B, MATCH('Data by country'!A1943, 'Regions and subregions'!C:C, 0))</f>
        <v>0</v>
      </c>
      <c r="E1943" s="1">
        <v>4682</v>
      </c>
      <c r="F1943">
        <v>16</v>
      </c>
      <c r="G1943" s="1">
        <v>3361775</v>
      </c>
      <c r="H1943">
        <v>2</v>
      </c>
      <c r="I1943">
        <v>20</v>
      </c>
      <c r="J1943">
        <v>51</v>
      </c>
      <c r="K1943">
        <v>4</v>
      </c>
      <c r="L1943" s="1">
        <v>19644000</v>
      </c>
      <c r="M1943" s="1">
        <v>2966244</v>
      </c>
      <c r="N1943">
        <v>19</v>
      </c>
      <c r="O1943">
        <v>78</v>
      </c>
      <c r="P1943">
        <v>71</v>
      </c>
      <c r="Q1943">
        <v>74</v>
      </c>
      <c r="R1943">
        <v>25</v>
      </c>
      <c r="S1943">
        <v>68</v>
      </c>
      <c r="T1943">
        <v>7</v>
      </c>
      <c r="U1943" s="1">
        <v>24405791045</v>
      </c>
      <c r="V1943" s="1">
        <v>1242</v>
      </c>
    </row>
    <row r="1944" spans="1:22" x14ac:dyDescent="0.25">
      <c r="A1944" t="s">
        <v>178</v>
      </c>
      <c r="B1944" s="2">
        <v>38169</v>
      </c>
      <c r="C1944" s="13" t="str">
        <f>INDEX('Regions and subregions'!A:A, MATCH('Data by country'!A1944, 'Regions and subregions'!C:C, 0))</f>
        <v>Asia</v>
      </c>
      <c r="D1944" s="13">
        <f>INDEX('Regions and subregions'!B:B, MATCH('Data by country'!A1944, 'Regions and subregions'!C:C, 0))</f>
        <v>0</v>
      </c>
      <c r="E1944" s="1">
        <v>4684</v>
      </c>
      <c r="F1944">
        <v>15</v>
      </c>
      <c r="G1944" s="1">
        <v>2211158</v>
      </c>
      <c r="H1944">
        <v>1</v>
      </c>
      <c r="I1944">
        <v>20</v>
      </c>
      <c r="J1944">
        <v>44</v>
      </c>
      <c r="K1944">
        <v>4</v>
      </c>
      <c r="L1944" s="1">
        <v>19435000</v>
      </c>
      <c r="M1944" s="1">
        <v>2958007</v>
      </c>
      <c r="N1944">
        <v>19</v>
      </c>
      <c r="O1944">
        <v>77</v>
      </c>
      <c r="P1944">
        <v>70</v>
      </c>
      <c r="Q1944">
        <v>74</v>
      </c>
      <c r="R1944">
        <v>25</v>
      </c>
      <c r="S1944">
        <v>68</v>
      </c>
      <c r="T1944">
        <v>7</v>
      </c>
      <c r="U1944" s="1">
        <v>20662525941</v>
      </c>
      <c r="V1944" s="1">
        <v>1063</v>
      </c>
    </row>
    <row r="1945" spans="1:22" x14ac:dyDescent="0.25">
      <c r="A1945" t="s">
        <v>178</v>
      </c>
      <c r="B1945" s="2">
        <v>37803</v>
      </c>
      <c r="C1945" s="13" t="str">
        <f>INDEX('Regions and subregions'!A:A, MATCH('Data by country'!A1945, 'Regions and subregions'!C:C, 0))</f>
        <v>Asia</v>
      </c>
      <c r="D1945" s="13">
        <f>INDEX('Regions and subregions'!B:B, MATCH('Data by country'!A1945, 'Regions and subregions'!C:C, 0))</f>
        <v>0</v>
      </c>
      <c r="E1945" s="1">
        <v>4627</v>
      </c>
      <c r="G1945" s="1">
        <v>1393403</v>
      </c>
      <c r="H1945">
        <v>1</v>
      </c>
      <c r="I1945">
        <v>21</v>
      </c>
      <c r="J1945">
        <v>38</v>
      </c>
      <c r="K1945">
        <v>4</v>
      </c>
      <c r="L1945" s="1">
        <v>19173000</v>
      </c>
      <c r="M1945" s="1">
        <v>2941138</v>
      </c>
      <c r="N1945">
        <v>19</v>
      </c>
      <c r="O1945">
        <v>77</v>
      </c>
      <c r="P1945">
        <v>70</v>
      </c>
      <c r="Q1945">
        <v>73</v>
      </c>
      <c r="R1945">
        <v>25</v>
      </c>
      <c r="S1945">
        <v>68</v>
      </c>
      <c r="T1945">
        <v>7</v>
      </c>
      <c r="U1945" s="1">
        <v>18881765437</v>
      </c>
      <c r="V1945">
        <v>985</v>
      </c>
    </row>
    <row r="1946" spans="1:22" x14ac:dyDescent="0.25">
      <c r="A1946" t="s">
        <v>178</v>
      </c>
      <c r="B1946" s="2">
        <v>37438</v>
      </c>
      <c r="C1946" s="13" t="str">
        <f>INDEX('Regions and subregions'!A:A, MATCH('Data by country'!A1946, 'Regions and subregions'!C:C, 0))</f>
        <v>Asia</v>
      </c>
      <c r="D1946" s="13">
        <f>INDEX('Regions and subregions'!B:B, MATCH('Data by country'!A1946, 'Regions and subregions'!C:C, 0))</f>
        <v>0</v>
      </c>
      <c r="G1946" s="1">
        <v>931403</v>
      </c>
      <c r="H1946">
        <v>1</v>
      </c>
      <c r="I1946">
        <v>21</v>
      </c>
      <c r="J1946">
        <v>34</v>
      </c>
      <c r="K1946">
        <v>4</v>
      </c>
      <c r="L1946" s="1">
        <v>18921000</v>
      </c>
      <c r="M1946" s="1">
        <v>2925187</v>
      </c>
      <c r="N1946">
        <v>19</v>
      </c>
      <c r="O1946">
        <v>76</v>
      </c>
      <c r="P1946">
        <v>69</v>
      </c>
      <c r="Q1946">
        <v>73</v>
      </c>
      <c r="R1946">
        <v>26</v>
      </c>
      <c r="S1946">
        <v>68</v>
      </c>
      <c r="T1946">
        <v>7</v>
      </c>
      <c r="U1946" s="1">
        <v>17102623876</v>
      </c>
      <c r="V1946">
        <v>904</v>
      </c>
    </row>
    <row r="1947" spans="1:22" x14ac:dyDescent="0.25">
      <c r="A1947" t="s">
        <v>178</v>
      </c>
      <c r="B1947" s="2">
        <v>37073</v>
      </c>
      <c r="C1947" s="13" t="str">
        <f>INDEX('Regions and subregions'!A:A, MATCH('Data by country'!A1947, 'Regions and subregions'!C:C, 0))</f>
        <v>Asia</v>
      </c>
      <c r="D1947" s="13">
        <f>INDEX('Regions and subregions'!B:B, MATCH('Data by country'!A1947, 'Regions and subregions'!C:C, 0))</f>
        <v>0</v>
      </c>
      <c r="G1947" s="1">
        <v>667662</v>
      </c>
      <c r="H1947">
        <v>1</v>
      </c>
      <c r="I1947">
        <v>22</v>
      </c>
      <c r="J1947">
        <v>32</v>
      </c>
      <c r="K1947">
        <v>4</v>
      </c>
      <c r="L1947" s="1">
        <v>18797000</v>
      </c>
      <c r="M1947" s="1">
        <v>2928573</v>
      </c>
      <c r="N1947">
        <v>18</v>
      </c>
      <c r="O1947">
        <v>76</v>
      </c>
      <c r="P1947">
        <v>68</v>
      </c>
      <c r="Q1947">
        <v>72</v>
      </c>
      <c r="R1947">
        <v>26</v>
      </c>
      <c r="S1947">
        <v>67</v>
      </c>
      <c r="T1947">
        <v>7</v>
      </c>
      <c r="U1947" s="1">
        <v>15746224410</v>
      </c>
      <c r="V1947">
        <v>838</v>
      </c>
    </row>
    <row r="1948" spans="1:22" x14ac:dyDescent="0.25">
      <c r="A1948" t="s">
        <v>178</v>
      </c>
      <c r="B1948" s="2">
        <v>36708</v>
      </c>
      <c r="C1948" s="13" t="str">
        <f>INDEX('Regions and subregions'!A:A, MATCH('Data by country'!A1948, 'Regions and subregions'!C:C, 0))</f>
        <v>Asia</v>
      </c>
      <c r="D1948" s="13">
        <f>INDEX('Regions and subregions'!B:B, MATCH('Data by country'!A1948, 'Regions and subregions'!C:C, 0))</f>
        <v>0</v>
      </c>
      <c r="G1948" s="1">
        <v>430202</v>
      </c>
      <c r="H1948">
        <v>1</v>
      </c>
      <c r="I1948">
        <v>23</v>
      </c>
      <c r="J1948">
        <v>33</v>
      </c>
      <c r="K1948">
        <v>4</v>
      </c>
      <c r="L1948" s="1">
        <v>19102000</v>
      </c>
      <c r="M1948" s="1">
        <v>2999014</v>
      </c>
      <c r="N1948">
        <v>18</v>
      </c>
      <c r="O1948">
        <v>75</v>
      </c>
      <c r="P1948">
        <v>67</v>
      </c>
      <c r="Q1948">
        <v>71</v>
      </c>
      <c r="R1948">
        <v>26</v>
      </c>
      <c r="S1948">
        <v>67</v>
      </c>
      <c r="T1948">
        <v>6</v>
      </c>
      <c r="U1948" s="1">
        <v>16330810304</v>
      </c>
      <c r="V1948">
        <v>855</v>
      </c>
    </row>
    <row r="1949" spans="1:22" x14ac:dyDescent="0.25">
      <c r="A1949" t="s">
        <v>179</v>
      </c>
      <c r="B1949" s="2">
        <v>40360</v>
      </c>
      <c r="C1949" s="13" t="str">
        <f>INDEX('Regions and subregions'!A:A, MATCH('Data by country'!A1949, 'Regions and subregions'!C:C, 0))</f>
        <v>The Americas</v>
      </c>
      <c r="D1949" s="13" t="str">
        <f>INDEX('Regions and subregions'!B:B, MATCH('Data by country'!A1949, 'Regions and subregions'!C:C, 0))</f>
        <v>Caribbean</v>
      </c>
      <c r="G1949" s="1">
        <v>80000</v>
      </c>
      <c r="H1949">
        <v>76</v>
      </c>
      <c r="I1949">
        <v>8</v>
      </c>
      <c r="J1949">
        <v>669</v>
      </c>
      <c r="K1949">
        <v>7</v>
      </c>
      <c r="L1949" s="1">
        <v>52402</v>
      </c>
      <c r="M1949" s="1">
        <v>16978</v>
      </c>
      <c r="U1949" s="1">
        <v>673200093</v>
      </c>
      <c r="V1949" s="1">
        <v>12847</v>
      </c>
    </row>
    <row r="1950" spans="1:22" x14ac:dyDescent="0.25">
      <c r="A1950" t="s">
        <v>179</v>
      </c>
      <c r="B1950" s="2">
        <v>39995</v>
      </c>
      <c r="C1950" s="13" t="str">
        <f>INDEX('Regions and subregions'!A:A, MATCH('Data by country'!A1950, 'Regions and subregions'!C:C, 0))</f>
        <v>The Americas</v>
      </c>
      <c r="D1950" s="13" t="str">
        <f>INDEX('Regions and subregions'!B:B, MATCH('Data by country'!A1950, 'Regions and subregions'!C:C, 0))</f>
        <v>Caribbean</v>
      </c>
      <c r="G1950" s="1">
        <v>75500</v>
      </c>
      <c r="H1950">
        <v>69</v>
      </c>
      <c r="I1950">
        <v>9</v>
      </c>
      <c r="J1950">
        <v>524</v>
      </c>
      <c r="K1950">
        <v>5</v>
      </c>
      <c r="L1950" s="1">
        <v>51752</v>
      </c>
      <c r="M1950" s="1">
        <v>16747</v>
      </c>
      <c r="U1950" s="1">
        <v>688664677</v>
      </c>
      <c r="V1950" s="1">
        <v>13307</v>
      </c>
    </row>
    <row r="1951" spans="1:22" x14ac:dyDescent="0.25">
      <c r="A1951" t="s">
        <v>179</v>
      </c>
      <c r="B1951" s="2">
        <v>39630</v>
      </c>
      <c r="C1951" s="13" t="str">
        <f>INDEX('Regions and subregions'!A:A, MATCH('Data by country'!A1951, 'Regions and subregions'!C:C, 0))</f>
        <v>The Americas</v>
      </c>
      <c r="D1951" s="13" t="str">
        <f>INDEX('Regions and subregions'!B:B, MATCH('Data by country'!A1951, 'Regions and subregions'!C:C, 0))</f>
        <v>Caribbean</v>
      </c>
      <c r="G1951" s="1">
        <v>74500</v>
      </c>
      <c r="H1951">
        <v>60</v>
      </c>
      <c r="I1951">
        <v>9</v>
      </c>
      <c r="J1951">
        <v>553</v>
      </c>
      <c r="K1951">
        <v>5</v>
      </c>
      <c r="L1951" s="1">
        <v>51102</v>
      </c>
      <c r="M1951" s="1">
        <v>16516</v>
      </c>
      <c r="U1951" s="1">
        <v>740102246</v>
      </c>
      <c r="V1951" s="1">
        <v>14483</v>
      </c>
    </row>
    <row r="1952" spans="1:22" x14ac:dyDescent="0.25">
      <c r="A1952" t="s">
        <v>179</v>
      </c>
      <c r="B1952" s="2">
        <v>39264</v>
      </c>
      <c r="C1952" s="13" t="str">
        <f>INDEX('Regions and subregions'!A:A, MATCH('Data by country'!A1952, 'Regions and subregions'!C:C, 0))</f>
        <v>The Americas</v>
      </c>
      <c r="D1952" s="13" t="str">
        <f>INDEX('Regions and subregions'!B:B, MATCH('Data by country'!A1952, 'Regions and subregions'!C:C, 0))</f>
        <v>Caribbean</v>
      </c>
      <c r="G1952" s="1">
        <v>64500</v>
      </c>
      <c r="H1952">
        <v>52</v>
      </c>
      <c r="I1952">
        <v>10</v>
      </c>
      <c r="J1952">
        <v>551</v>
      </c>
      <c r="K1952">
        <v>5</v>
      </c>
      <c r="L1952" s="1">
        <v>50455</v>
      </c>
      <c r="M1952" s="1">
        <v>16287</v>
      </c>
      <c r="U1952" s="1">
        <v>689463566</v>
      </c>
      <c r="V1952" s="1">
        <v>13665</v>
      </c>
    </row>
    <row r="1953" spans="1:22" x14ac:dyDescent="0.25">
      <c r="A1953" t="s">
        <v>179</v>
      </c>
      <c r="B1953" s="2">
        <v>38899</v>
      </c>
      <c r="C1953" s="13" t="str">
        <f>INDEX('Regions and subregions'!A:A, MATCH('Data by country'!A1953, 'Regions and subregions'!C:C, 0))</f>
        <v>The Americas</v>
      </c>
      <c r="D1953" s="13" t="str">
        <f>INDEX('Regions and subregions'!B:B, MATCH('Data by country'!A1953, 'Regions and subregions'!C:C, 0))</f>
        <v>Caribbean</v>
      </c>
      <c r="G1953" s="1">
        <v>51000</v>
      </c>
      <c r="H1953">
        <v>49</v>
      </c>
      <c r="I1953">
        <v>11</v>
      </c>
      <c r="J1953">
        <v>517</v>
      </c>
      <c r="K1953">
        <v>5</v>
      </c>
      <c r="L1953" s="1">
        <v>49811</v>
      </c>
      <c r="M1953" s="1">
        <v>16059</v>
      </c>
      <c r="U1953" s="1">
        <v>589468532</v>
      </c>
      <c r="V1953" s="1">
        <v>11834</v>
      </c>
    </row>
    <row r="1954" spans="1:22" x14ac:dyDescent="0.25">
      <c r="A1954" t="s">
        <v>179</v>
      </c>
      <c r="B1954" s="2">
        <v>38534</v>
      </c>
      <c r="C1954" s="13" t="str">
        <f>INDEX('Regions and subregions'!A:A, MATCH('Data by country'!A1954, 'Regions and subregions'!C:C, 0))</f>
        <v>The Americas</v>
      </c>
      <c r="D1954" s="13" t="str">
        <f>INDEX('Regions and subregions'!B:B, MATCH('Data by country'!A1954, 'Regions and subregions'!C:C, 0))</f>
        <v>Caribbean</v>
      </c>
      <c r="G1954" s="1">
        <v>51000</v>
      </c>
      <c r="H1954">
        <v>34</v>
      </c>
      <c r="I1954">
        <v>11</v>
      </c>
      <c r="J1954">
        <v>478</v>
      </c>
      <c r="K1954">
        <v>5</v>
      </c>
      <c r="L1954" s="1">
        <v>49173</v>
      </c>
      <c r="M1954" s="1">
        <v>15834</v>
      </c>
      <c r="U1954" s="1">
        <v>511111140</v>
      </c>
      <c r="V1954" s="1">
        <v>10394</v>
      </c>
    </row>
    <row r="1955" spans="1:22" x14ac:dyDescent="0.25">
      <c r="A1955" t="s">
        <v>179</v>
      </c>
      <c r="B1955" s="2">
        <v>38169</v>
      </c>
      <c r="C1955" s="13" t="str">
        <f>INDEX('Regions and subregions'!A:A, MATCH('Data by country'!A1955, 'Regions and subregions'!C:C, 0))</f>
        <v>The Americas</v>
      </c>
      <c r="D1955" s="13" t="str">
        <f>INDEX('Regions and subregions'!B:B, MATCH('Data by country'!A1955, 'Regions and subregions'!C:C, 0))</f>
        <v>Caribbean</v>
      </c>
      <c r="G1955" s="1">
        <v>29000</v>
      </c>
      <c r="H1955">
        <v>25</v>
      </c>
      <c r="I1955">
        <v>12</v>
      </c>
      <c r="J1955">
        <v>459</v>
      </c>
      <c r="K1955">
        <v>6</v>
      </c>
      <c r="L1955" s="1">
        <v>48543</v>
      </c>
      <c r="M1955" s="1">
        <v>15689</v>
      </c>
      <c r="U1955" s="1">
        <v>472645623</v>
      </c>
      <c r="V1955" s="1">
        <v>9737</v>
      </c>
    </row>
    <row r="1956" spans="1:22" x14ac:dyDescent="0.25">
      <c r="A1956" t="s">
        <v>179</v>
      </c>
      <c r="B1956" s="2">
        <v>37803</v>
      </c>
      <c r="C1956" s="13" t="str">
        <f>INDEX('Regions and subregions'!A:A, MATCH('Data by country'!A1956, 'Regions and subregions'!C:C, 0))</f>
        <v>The Americas</v>
      </c>
      <c r="D1956" s="13" t="str">
        <f>INDEX('Regions and subregions'!B:B, MATCH('Data by country'!A1956, 'Regions and subregions'!C:C, 0))</f>
        <v>Caribbean</v>
      </c>
      <c r="G1956" s="1">
        <v>22000</v>
      </c>
      <c r="H1956">
        <v>24</v>
      </c>
      <c r="I1956">
        <v>13</v>
      </c>
      <c r="J1956">
        <v>434</v>
      </c>
      <c r="K1956">
        <v>6</v>
      </c>
      <c r="L1956" s="1">
        <v>46710</v>
      </c>
      <c r="M1956" s="1">
        <v>15153</v>
      </c>
      <c r="U1956" s="1">
        <v>433767413</v>
      </c>
      <c r="V1956" s="1">
        <v>9286</v>
      </c>
    </row>
    <row r="1957" spans="1:22" x14ac:dyDescent="0.25">
      <c r="A1957" t="s">
        <v>179</v>
      </c>
      <c r="B1957" s="2">
        <v>37438</v>
      </c>
      <c r="C1957" s="13" t="str">
        <f>INDEX('Regions and subregions'!A:A, MATCH('Data by country'!A1957, 'Regions and subregions'!C:C, 0))</f>
        <v>The Americas</v>
      </c>
      <c r="D1957" s="13" t="str">
        <f>INDEX('Regions and subregions'!B:B, MATCH('Data by country'!A1957, 'Regions and subregions'!C:C, 0))</f>
        <v>Caribbean</v>
      </c>
      <c r="G1957" s="1">
        <v>5000</v>
      </c>
      <c r="H1957">
        <v>21</v>
      </c>
      <c r="I1957">
        <v>14</v>
      </c>
      <c r="J1957">
        <v>432</v>
      </c>
      <c r="K1957">
        <v>6</v>
      </c>
      <c r="L1957" s="1">
        <v>46710</v>
      </c>
      <c r="M1957" s="1">
        <v>15209</v>
      </c>
      <c r="N1957">
        <v>17</v>
      </c>
      <c r="O1957">
        <v>74</v>
      </c>
      <c r="P1957">
        <v>69</v>
      </c>
      <c r="Q1957">
        <v>71</v>
      </c>
      <c r="U1957" s="1">
        <v>433765407</v>
      </c>
      <c r="V1957" s="1">
        <v>9286</v>
      </c>
    </row>
    <row r="1958" spans="1:22" x14ac:dyDescent="0.25">
      <c r="A1958" t="s">
        <v>179</v>
      </c>
      <c r="B1958" s="2">
        <v>37073</v>
      </c>
      <c r="C1958" s="13" t="str">
        <f>INDEX('Regions and subregions'!A:A, MATCH('Data by country'!A1958, 'Regions and subregions'!C:C, 0))</f>
        <v>The Americas</v>
      </c>
      <c r="D1958" s="13" t="str">
        <f>INDEX('Regions and subregions'!B:B, MATCH('Data by country'!A1958, 'Regions and subregions'!C:C, 0))</f>
        <v>Caribbean</v>
      </c>
      <c r="G1958" s="1">
        <v>2100</v>
      </c>
      <c r="H1958">
        <v>8</v>
      </c>
      <c r="I1958">
        <v>15</v>
      </c>
      <c r="J1958">
        <v>389</v>
      </c>
      <c r="K1958">
        <v>5</v>
      </c>
      <c r="L1958" s="1">
        <v>46111</v>
      </c>
      <c r="M1958" s="1">
        <v>15069</v>
      </c>
      <c r="N1958">
        <v>17</v>
      </c>
      <c r="U1958" s="1">
        <v>411847517</v>
      </c>
      <c r="V1958" s="1">
        <v>8932</v>
      </c>
    </row>
    <row r="1959" spans="1:22" x14ac:dyDescent="0.25">
      <c r="A1959" t="s">
        <v>179</v>
      </c>
      <c r="B1959" s="2">
        <v>36708</v>
      </c>
      <c r="C1959" s="13" t="str">
        <f>INDEX('Regions and subregions'!A:A, MATCH('Data by country'!A1959, 'Regions and subregions'!C:C, 0))</f>
        <v>The Americas</v>
      </c>
      <c r="D1959" s="13" t="str">
        <f>INDEX('Regions and subregions'!B:B, MATCH('Data by country'!A1959, 'Regions and subregions'!C:C, 0))</f>
        <v>Caribbean</v>
      </c>
      <c r="G1959" s="1">
        <v>1200</v>
      </c>
      <c r="H1959">
        <v>6</v>
      </c>
      <c r="I1959">
        <v>16</v>
      </c>
      <c r="J1959">
        <v>387</v>
      </c>
      <c r="K1959">
        <v>5</v>
      </c>
      <c r="L1959" s="1">
        <v>44286</v>
      </c>
      <c r="M1959" s="1">
        <v>14526</v>
      </c>
      <c r="U1959" s="1">
        <v>380822121</v>
      </c>
      <c r="V1959" s="1">
        <v>8599</v>
      </c>
    </row>
    <row r="1960" spans="1:22" x14ac:dyDescent="0.25">
      <c r="A1960" t="s">
        <v>180</v>
      </c>
      <c r="B1960" s="2">
        <v>40360</v>
      </c>
      <c r="C1960" s="13" t="str">
        <f>INDEX('Regions and subregions'!A:A, MATCH('Data by country'!A1960, 'Regions and subregions'!C:C, 0))</f>
        <v>The Americas</v>
      </c>
      <c r="D1960" s="13" t="str">
        <f>INDEX('Regions and subregions'!B:B, MATCH('Data by country'!A1960, 'Regions and subregions'!C:C, 0))</f>
        <v>Caribbean</v>
      </c>
      <c r="G1960" s="1">
        <v>199000</v>
      </c>
      <c r="H1960">
        <v>40</v>
      </c>
      <c r="I1960">
        <v>16</v>
      </c>
      <c r="J1960">
        <v>465</v>
      </c>
      <c r="K1960">
        <v>9</v>
      </c>
      <c r="L1960" s="1">
        <v>174000</v>
      </c>
      <c r="M1960" s="1">
        <v>48720</v>
      </c>
      <c r="N1960">
        <v>13</v>
      </c>
      <c r="O1960">
        <v>77</v>
      </c>
      <c r="P1960">
        <v>72</v>
      </c>
      <c r="Q1960">
        <v>74</v>
      </c>
      <c r="R1960">
        <v>26</v>
      </c>
      <c r="S1960">
        <v>67</v>
      </c>
      <c r="T1960">
        <v>7</v>
      </c>
      <c r="U1960" s="1">
        <v>1198907909</v>
      </c>
      <c r="V1960" s="1">
        <v>6890</v>
      </c>
    </row>
    <row r="1961" spans="1:22" x14ac:dyDescent="0.25">
      <c r="A1961" t="s">
        <v>180</v>
      </c>
      <c r="B1961" s="2">
        <v>39995</v>
      </c>
      <c r="C1961" s="13" t="str">
        <f>INDEX('Regions and subregions'!A:A, MATCH('Data by country'!A1961, 'Regions and subregions'!C:C, 0))</f>
        <v>The Americas</v>
      </c>
      <c r="D1961" s="13" t="str">
        <f>INDEX('Regions and subregions'!B:B, MATCH('Data by country'!A1961, 'Regions and subregions'!C:C, 0))</f>
        <v>Caribbean</v>
      </c>
      <c r="G1961" s="1">
        <v>188700</v>
      </c>
      <c r="H1961">
        <v>36</v>
      </c>
      <c r="I1961">
        <v>16</v>
      </c>
      <c r="J1961">
        <v>467</v>
      </c>
      <c r="K1961">
        <v>8</v>
      </c>
      <c r="L1961" s="1">
        <v>172370</v>
      </c>
      <c r="M1961" s="1">
        <v>48126</v>
      </c>
      <c r="N1961">
        <v>13</v>
      </c>
      <c r="O1961">
        <v>77</v>
      </c>
      <c r="P1961">
        <v>72</v>
      </c>
      <c r="Q1961">
        <v>74</v>
      </c>
      <c r="R1961">
        <v>26</v>
      </c>
      <c r="S1961">
        <v>67</v>
      </c>
      <c r="T1961">
        <v>7</v>
      </c>
      <c r="U1961" s="1">
        <v>1105422525</v>
      </c>
      <c r="V1961" s="1">
        <v>6413</v>
      </c>
    </row>
    <row r="1962" spans="1:22" x14ac:dyDescent="0.25">
      <c r="A1962" t="s">
        <v>180</v>
      </c>
      <c r="B1962" s="2">
        <v>39630</v>
      </c>
      <c r="C1962" s="13" t="str">
        <f>INDEX('Regions and subregions'!A:A, MATCH('Data by country'!A1962, 'Regions and subregions'!C:C, 0))</f>
        <v>The Americas</v>
      </c>
      <c r="D1962" s="13" t="str">
        <f>INDEX('Regions and subregions'!B:B, MATCH('Data by country'!A1962, 'Regions and subregions'!C:C, 0))</f>
        <v>Caribbean</v>
      </c>
      <c r="G1962" s="1">
        <v>169300</v>
      </c>
      <c r="H1962">
        <v>32</v>
      </c>
      <c r="I1962">
        <v>16</v>
      </c>
      <c r="J1962">
        <v>467</v>
      </c>
      <c r="K1962">
        <v>8</v>
      </c>
      <c r="L1962" s="1">
        <v>170331</v>
      </c>
      <c r="M1962" s="1">
        <v>47420</v>
      </c>
      <c r="N1962">
        <v>13</v>
      </c>
      <c r="O1962">
        <v>77</v>
      </c>
      <c r="P1962">
        <v>72</v>
      </c>
      <c r="Q1962">
        <v>74</v>
      </c>
      <c r="R1962">
        <v>27</v>
      </c>
      <c r="S1962">
        <v>66</v>
      </c>
      <c r="T1962">
        <v>7</v>
      </c>
      <c r="U1962" s="1">
        <v>1128186842</v>
      </c>
      <c r="V1962" s="1">
        <v>6623</v>
      </c>
    </row>
    <row r="1963" spans="1:22" x14ac:dyDescent="0.25">
      <c r="A1963" t="s">
        <v>180</v>
      </c>
      <c r="B1963" s="2">
        <v>39264</v>
      </c>
      <c r="C1963" s="13" t="str">
        <f>INDEX('Regions and subregions'!A:A, MATCH('Data by country'!A1963, 'Regions and subregions'!C:C, 0))</f>
        <v>The Americas</v>
      </c>
      <c r="D1963" s="13" t="str">
        <f>INDEX('Regions and subregions'!B:B, MATCH('Data by country'!A1963, 'Regions and subregions'!C:C, 0))</f>
        <v>Caribbean</v>
      </c>
      <c r="G1963" s="1">
        <v>147000</v>
      </c>
      <c r="H1963">
        <v>28</v>
      </c>
      <c r="I1963">
        <v>17</v>
      </c>
      <c r="J1963">
        <v>411</v>
      </c>
      <c r="K1963">
        <v>7</v>
      </c>
      <c r="L1963" s="1">
        <v>168338</v>
      </c>
      <c r="M1963" s="1">
        <v>46731</v>
      </c>
      <c r="N1963">
        <v>13</v>
      </c>
      <c r="O1963">
        <v>76</v>
      </c>
      <c r="P1963">
        <v>71</v>
      </c>
      <c r="Q1963">
        <v>74</v>
      </c>
      <c r="R1963">
        <v>27</v>
      </c>
      <c r="S1963">
        <v>66</v>
      </c>
      <c r="T1963">
        <v>7</v>
      </c>
      <c r="U1963" s="1">
        <v>1062663941</v>
      </c>
      <c r="V1963" s="1">
        <v>6313</v>
      </c>
    </row>
    <row r="1964" spans="1:22" x14ac:dyDescent="0.25">
      <c r="A1964" t="s">
        <v>180</v>
      </c>
      <c r="B1964" s="2">
        <v>38899</v>
      </c>
      <c r="C1964" s="13" t="str">
        <f>INDEX('Regions and subregions'!A:A, MATCH('Data by country'!A1964, 'Regions and subregions'!C:C, 0))</f>
        <v>The Americas</v>
      </c>
      <c r="D1964" s="13" t="str">
        <f>INDEX('Regions and subregions'!B:B, MATCH('Data by country'!A1964, 'Regions and subregions'!C:C, 0))</f>
        <v>Caribbean</v>
      </c>
      <c r="G1964" s="1">
        <v>105600</v>
      </c>
      <c r="H1964">
        <v>25</v>
      </c>
      <c r="I1964">
        <v>17</v>
      </c>
      <c r="J1964">
        <v>406</v>
      </c>
      <c r="K1964">
        <v>7</v>
      </c>
      <c r="L1964" s="1">
        <v>166387</v>
      </c>
      <c r="M1964" s="1">
        <v>46056</v>
      </c>
      <c r="N1964">
        <v>13</v>
      </c>
      <c r="O1964">
        <v>76</v>
      </c>
      <c r="P1964">
        <v>71</v>
      </c>
      <c r="Q1964">
        <v>73</v>
      </c>
      <c r="R1964">
        <v>28</v>
      </c>
      <c r="S1964">
        <v>65</v>
      </c>
      <c r="T1964">
        <v>7</v>
      </c>
      <c r="U1964" s="1">
        <v>984735410</v>
      </c>
      <c r="V1964" s="1">
        <v>5918</v>
      </c>
    </row>
    <row r="1965" spans="1:22" x14ac:dyDescent="0.25">
      <c r="A1965" t="s">
        <v>180</v>
      </c>
      <c r="B1965" s="2">
        <v>38534</v>
      </c>
      <c r="C1965" s="13" t="str">
        <f>INDEX('Regions and subregions'!A:A, MATCH('Data by country'!A1965, 'Regions and subregions'!C:C, 0))</f>
        <v>The Americas</v>
      </c>
      <c r="D1965" s="13" t="str">
        <f>INDEX('Regions and subregions'!B:B, MATCH('Data by country'!A1965, 'Regions and subregions'!C:C, 0))</f>
        <v>Caribbean</v>
      </c>
      <c r="G1965" s="1">
        <v>105656</v>
      </c>
      <c r="H1965">
        <v>22</v>
      </c>
      <c r="I1965">
        <v>17</v>
      </c>
      <c r="J1965">
        <v>302</v>
      </c>
      <c r="K1965">
        <v>6</v>
      </c>
      <c r="L1965" s="1">
        <v>164330</v>
      </c>
      <c r="M1965" s="1">
        <v>45355</v>
      </c>
      <c r="N1965">
        <v>14</v>
      </c>
      <c r="O1965">
        <v>76</v>
      </c>
      <c r="P1965">
        <v>70</v>
      </c>
      <c r="Q1965">
        <v>73</v>
      </c>
      <c r="R1965">
        <v>29</v>
      </c>
      <c r="S1965">
        <v>64</v>
      </c>
      <c r="T1965">
        <v>7</v>
      </c>
      <c r="U1965" s="1">
        <v>881030404</v>
      </c>
      <c r="V1965" s="1">
        <v>5361</v>
      </c>
    </row>
    <row r="1966" spans="1:22" x14ac:dyDescent="0.25">
      <c r="A1966" t="s">
        <v>180</v>
      </c>
      <c r="B1966" s="2">
        <v>38169</v>
      </c>
      <c r="C1966" s="13" t="str">
        <f>INDEX('Regions and subregions'!A:A, MATCH('Data by country'!A1966, 'Regions and subregions'!C:C, 0))</f>
        <v>The Americas</v>
      </c>
      <c r="D1966" s="13" t="str">
        <f>INDEX('Regions and subregions'!B:B, MATCH('Data by country'!A1966, 'Regions and subregions'!C:C, 0))</f>
        <v>Caribbean</v>
      </c>
      <c r="G1966" s="1">
        <v>101000</v>
      </c>
      <c r="H1966">
        <v>22</v>
      </c>
      <c r="I1966">
        <v>17</v>
      </c>
      <c r="J1966">
        <v>282</v>
      </c>
      <c r="K1966">
        <v>6</v>
      </c>
      <c r="L1966" s="1">
        <v>162434</v>
      </c>
      <c r="M1966" s="1">
        <v>44962</v>
      </c>
      <c r="N1966">
        <v>15</v>
      </c>
      <c r="O1966">
        <v>76</v>
      </c>
      <c r="P1966">
        <v>71</v>
      </c>
      <c r="Q1966">
        <v>73</v>
      </c>
      <c r="R1966">
        <v>29</v>
      </c>
      <c r="S1966">
        <v>64</v>
      </c>
      <c r="T1966">
        <v>7</v>
      </c>
      <c r="U1966" s="1">
        <v>831454230</v>
      </c>
      <c r="V1966" s="1">
        <v>5119</v>
      </c>
    </row>
    <row r="1967" spans="1:22" x14ac:dyDescent="0.25">
      <c r="A1967" t="s">
        <v>180</v>
      </c>
      <c r="B1967" s="2">
        <v>37803</v>
      </c>
      <c r="C1967" s="13" t="str">
        <f>INDEX('Regions and subregions'!A:A, MATCH('Data by country'!A1967, 'Regions and subregions'!C:C, 0))</f>
        <v>The Americas</v>
      </c>
      <c r="D1967" s="13" t="str">
        <f>INDEX('Regions and subregions'!B:B, MATCH('Data by country'!A1967, 'Regions and subregions'!C:C, 0))</f>
        <v>Caribbean</v>
      </c>
      <c r="G1967" s="1">
        <v>99000</v>
      </c>
      <c r="H1967">
        <v>21</v>
      </c>
      <c r="I1967">
        <v>17</v>
      </c>
      <c r="J1967">
        <v>263</v>
      </c>
      <c r="K1967">
        <v>6</v>
      </c>
      <c r="L1967" s="1">
        <v>160620</v>
      </c>
      <c r="M1967" s="1">
        <v>44588</v>
      </c>
      <c r="N1967">
        <v>16</v>
      </c>
      <c r="O1967">
        <v>76</v>
      </c>
      <c r="P1967">
        <v>71</v>
      </c>
      <c r="Q1967">
        <v>74</v>
      </c>
      <c r="R1967">
        <v>30</v>
      </c>
      <c r="S1967">
        <v>63</v>
      </c>
      <c r="T1967">
        <v>7</v>
      </c>
      <c r="U1967" s="1">
        <v>757010928</v>
      </c>
      <c r="V1967" s="1">
        <v>4713</v>
      </c>
    </row>
    <row r="1968" spans="1:22" x14ac:dyDescent="0.25">
      <c r="A1968" t="s">
        <v>180</v>
      </c>
      <c r="B1968" s="2">
        <v>37438</v>
      </c>
      <c r="C1968" s="13" t="str">
        <f>INDEX('Regions and subregions'!A:A, MATCH('Data by country'!A1968, 'Regions and subregions'!C:C, 0))</f>
        <v>The Americas</v>
      </c>
      <c r="D1968" s="13" t="str">
        <f>INDEX('Regions and subregions'!B:B, MATCH('Data by country'!A1968, 'Regions and subregions'!C:C, 0))</f>
        <v>Caribbean</v>
      </c>
      <c r="G1968" s="1">
        <v>14313</v>
      </c>
      <c r="H1968">
        <v>15</v>
      </c>
      <c r="I1968">
        <v>18</v>
      </c>
      <c r="J1968">
        <v>267</v>
      </c>
      <c r="K1968">
        <v>6</v>
      </c>
      <c r="L1968" s="1">
        <v>159133</v>
      </c>
      <c r="M1968" s="1">
        <v>44303</v>
      </c>
      <c r="N1968">
        <v>16</v>
      </c>
      <c r="O1968">
        <v>76</v>
      </c>
      <c r="P1968">
        <v>72</v>
      </c>
      <c r="Q1968">
        <v>74</v>
      </c>
      <c r="R1968">
        <v>31</v>
      </c>
      <c r="S1968">
        <v>62</v>
      </c>
      <c r="T1968">
        <v>7</v>
      </c>
      <c r="U1968" s="1">
        <v>695509576</v>
      </c>
      <c r="V1968" s="1">
        <v>4371</v>
      </c>
    </row>
    <row r="1969" spans="1:22" x14ac:dyDescent="0.25">
      <c r="A1969" t="s">
        <v>180</v>
      </c>
      <c r="B1969" s="2">
        <v>37073</v>
      </c>
      <c r="C1969" s="13" t="str">
        <f>INDEX('Regions and subregions'!A:A, MATCH('Data by country'!A1969, 'Regions and subregions'!C:C, 0))</f>
        <v>The Americas</v>
      </c>
      <c r="D1969" s="13" t="str">
        <f>INDEX('Regions and subregions'!B:B, MATCH('Data by country'!A1969, 'Regions and subregions'!C:C, 0))</f>
        <v>Caribbean</v>
      </c>
      <c r="G1969" s="1">
        <v>2700</v>
      </c>
      <c r="H1969">
        <v>8</v>
      </c>
      <c r="I1969">
        <v>18</v>
      </c>
      <c r="J1969">
        <v>261</v>
      </c>
      <c r="K1969">
        <v>6</v>
      </c>
      <c r="L1969" s="1">
        <v>157897</v>
      </c>
      <c r="M1969" s="1">
        <v>44085</v>
      </c>
      <c r="N1969">
        <v>18</v>
      </c>
      <c r="O1969">
        <v>75</v>
      </c>
      <c r="P1969">
        <v>73</v>
      </c>
      <c r="Q1969">
        <v>74</v>
      </c>
      <c r="R1969">
        <v>32</v>
      </c>
      <c r="S1969">
        <v>61</v>
      </c>
      <c r="T1969">
        <v>7</v>
      </c>
      <c r="U1969" s="1">
        <v>683132890</v>
      </c>
      <c r="V1969" s="1">
        <v>4326</v>
      </c>
    </row>
    <row r="1970" spans="1:22" x14ac:dyDescent="0.25">
      <c r="A1970" t="s">
        <v>180</v>
      </c>
      <c r="B1970" s="2">
        <v>36708</v>
      </c>
      <c r="C1970" s="13" t="str">
        <f>INDEX('Regions and subregions'!A:A, MATCH('Data by country'!A1970, 'Regions and subregions'!C:C, 0))</f>
        <v>The Americas</v>
      </c>
      <c r="D1970" s="13" t="str">
        <f>INDEX('Regions and subregions'!B:B, MATCH('Data by country'!A1970, 'Regions and subregions'!C:C, 0))</f>
        <v>Caribbean</v>
      </c>
      <c r="G1970" s="1">
        <v>2500</v>
      </c>
      <c r="H1970">
        <v>5</v>
      </c>
      <c r="I1970">
        <v>18</v>
      </c>
      <c r="J1970">
        <v>244</v>
      </c>
      <c r="K1970">
        <v>5</v>
      </c>
      <c r="L1970" s="1">
        <v>155996</v>
      </c>
      <c r="M1970" s="1">
        <v>43679</v>
      </c>
      <c r="N1970">
        <v>18</v>
      </c>
      <c r="O1970">
        <v>74</v>
      </c>
      <c r="P1970">
        <v>69</v>
      </c>
      <c r="Q1970">
        <v>71</v>
      </c>
      <c r="R1970">
        <v>32</v>
      </c>
      <c r="S1970">
        <v>60</v>
      </c>
      <c r="T1970">
        <v>8</v>
      </c>
      <c r="U1970" s="1">
        <v>721059217</v>
      </c>
      <c r="V1970" s="1">
        <v>4622</v>
      </c>
    </row>
    <row r="1971" spans="1:22" x14ac:dyDescent="0.25">
      <c r="A1971" t="s">
        <v>181</v>
      </c>
      <c r="B1971" s="2">
        <v>40360</v>
      </c>
      <c r="C1971" s="13" t="str">
        <f>INDEX('Regions and subregions'!A:A, MATCH('Data by country'!A1971, 'Regions and subregions'!C:C, 0))</f>
        <v>The Americas</v>
      </c>
      <c r="D1971" s="13" t="str">
        <f>INDEX('Regions and subregions'!B:B, MATCH('Data by country'!A1971, 'Regions and subregions'!C:C, 0))</f>
        <v>Caribbean</v>
      </c>
      <c r="L1971" s="1">
        <v>30235</v>
      </c>
    </row>
    <row r="1972" spans="1:22" x14ac:dyDescent="0.25">
      <c r="A1972" t="s">
        <v>181</v>
      </c>
      <c r="B1972" s="2">
        <v>39995</v>
      </c>
      <c r="C1972" s="13" t="str">
        <f>INDEX('Regions and subregions'!A:A, MATCH('Data by country'!A1972, 'Regions and subregions'!C:C, 0))</f>
        <v>The Americas</v>
      </c>
      <c r="D1972" s="13" t="str">
        <f>INDEX('Regions and subregions'!B:B, MATCH('Data by country'!A1972, 'Regions and subregions'!C:C, 0))</f>
        <v>Caribbean</v>
      </c>
      <c r="L1972" s="1">
        <v>29820</v>
      </c>
    </row>
    <row r="1973" spans="1:22" x14ac:dyDescent="0.25">
      <c r="A1973" t="s">
        <v>181</v>
      </c>
      <c r="B1973" s="2">
        <v>39630</v>
      </c>
      <c r="C1973" s="13" t="str">
        <f>INDEX('Regions and subregions'!A:A, MATCH('Data by country'!A1973, 'Regions and subregions'!C:C, 0))</f>
        <v>The Americas</v>
      </c>
      <c r="D1973" s="13" t="str">
        <f>INDEX('Regions and subregions'!B:B, MATCH('Data by country'!A1973, 'Regions and subregions'!C:C, 0))</f>
        <v>Caribbean</v>
      </c>
      <c r="L1973" s="1">
        <v>29376</v>
      </c>
    </row>
    <row r="1974" spans="1:22" x14ac:dyDescent="0.25">
      <c r="A1974" t="s">
        <v>181</v>
      </c>
      <c r="B1974" s="2">
        <v>39264</v>
      </c>
      <c r="C1974" s="13" t="str">
        <f>INDEX('Regions and subregions'!A:A, MATCH('Data by country'!A1974, 'Regions and subregions'!C:C, 0))</f>
        <v>The Americas</v>
      </c>
      <c r="D1974" s="13" t="str">
        <f>INDEX('Regions and subregions'!B:B, MATCH('Data by country'!A1974, 'Regions and subregions'!C:C, 0))</f>
        <v>Caribbean</v>
      </c>
      <c r="L1974" s="1">
        <v>28905</v>
      </c>
    </row>
    <row r="1975" spans="1:22" x14ac:dyDescent="0.25">
      <c r="A1975" t="s">
        <v>181</v>
      </c>
      <c r="B1975" s="2">
        <v>38899</v>
      </c>
      <c r="C1975" s="13" t="str">
        <f>INDEX('Regions and subregions'!A:A, MATCH('Data by country'!A1975, 'Regions and subregions'!C:C, 0))</f>
        <v>The Americas</v>
      </c>
      <c r="D1975" s="13" t="str">
        <f>INDEX('Regions and subregions'!B:B, MATCH('Data by country'!A1975, 'Regions and subregions'!C:C, 0))</f>
        <v>Caribbean</v>
      </c>
      <c r="L1975" s="1">
        <v>28414</v>
      </c>
    </row>
    <row r="1976" spans="1:22" x14ac:dyDescent="0.25">
      <c r="A1976" t="s">
        <v>181</v>
      </c>
      <c r="B1976" s="2">
        <v>38534</v>
      </c>
      <c r="C1976" s="13" t="str">
        <f>INDEX('Regions and subregions'!A:A, MATCH('Data by country'!A1976, 'Regions and subregions'!C:C, 0))</f>
        <v>The Americas</v>
      </c>
      <c r="D1976" s="13" t="str">
        <f>INDEX('Regions and subregions'!B:B, MATCH('Data by country'!A1976, 'Regions and subregions'!C:C, 0))</f>
        <v>Caribbean</v>
      </c>
      <c r="L1976" s="1">
        <v>27906</v>
      </c>
    </row>
    <row r="1977" spans="1:22" x14ac:dyDescent="0.25">
      <c r="A1977" t="s">
        <v>181</v>
      </c>
      <c r="B1977" s="2">
        <v>38169</v>
      </c>
      <c r="C1977" s="13" t="str">
        <f>INDEX('Regions and subregions'!A:A, MATCH('Data by country'!A1977, 'Regions and subregions'!C:C, 0))</f>
        <v>The Americas</v>
      </c>
      <c r="D1977" s="13" t="str">
        <f>INDEX('Regions and subregions'!B:B, MATCH('Data by country'!A1977, 'Regions and subregions'!C:C, 0))</f>
        <v>Caribbean</v>
      </c>
      <c r="L1977" s="1">
        <v>27514</v>
      </c>
    </row>
    <row r="1978" spans="1:22" x14ac:dyDescent="0.25">
      <c r="A1978" t="s">
        <v>181</v>
      </c>
      <c r="B1978" s="2">
        <v>37803</v>
      </c>
      <c r="C1978" s="13" t="str">
        <f>INDEX('Regions and subregions'!A:A, MATCH('Data by country'!A1978, 'Regions and subregions'!C:C, 0))</f>
        <v>The Americas</v>
      </c>
      <c r="D1978" s="13" t="str">
        <f>INDEX('Regions and subregions'!B:B, MATCH('Data by country'!A1978, 'Regions and subregions'!C:C, 0))</f>
        <v>Caribbean</v>
      </c>
      <c r="L1978" s="1">
        <v>27363</v>
      </c>
    </row>
    <row r="1979" spans="1:22" x14ac:dyDescent="0.25">
      <c r="A1979" t="s">
        <v>181</v>
      </c>
      <c r="B1979" s="2">
        <v>37438</v>
      </c>
      <c r="C1979" s="13" t="str">
        <f>INDEX('Regions and subregions'!A:A, MATCH('Data by country'!A1979, 'Regions and subregions'!C:C, 0))</f>
        <v>The Americas</v>
      </c>
      <c r="D1979" s="13" t="str">
        <f>INDEX('Regions and subregions'!B:B, MATCH('Data by country'!A1979, 'Regions and subregions'!C:C, 0))</f>
        <v>Caribbean</v>
      </c>
      <c r="L1979" s="1">
        <v>27450</v>
      </c>
    </row>
    <row r="1980" spans="1:22" x14ac:dyDescent="0.25">
      <c r="A1980" t="s">
        <v>181</v>
      </c>
      <c r="B1980" s="2">
        <v>37073</v>
      </c>
      <c r="C1980" s="13" t="str">
        <f>INDEX('Regions and subregions'!A:A, MATCH('Data by country'!A1980, 'Regions and subregions'!C:C, 0))</f>
        <v>The Americas</v>
      </c>
      <c r="D1980" s="13" t="str">
        <f>INDEX('Regions and subregions'!B:B, MATCH('Data by country'!A1980, 'Regions and subregions'!C:C, 0))</f>
        <v>Caribbean</v>
      </c>
      <c r="L1980" s="1">
        <v>27782</v>
      </c>
    </row>
    <row r="1981" spans="1:22" x14ac:dyDescent="0.25">
      <c r="A1981" t="s">
        <v>181</v>
      </c>
      <c r="B1981" s="2">
        <v>36708</v>
      </c>
      <c r="C1981" s="13" t="str">
        <f>INDEX('Regions and subregions'!A:A, MATCH('Data by country'!A1981, 'Regions and subregions'!C:C, 0))</f>
        <v>The Americas</v>
      </c>
      <c r="D1981" s="13" t="str">
        <f>INDEX('Regions and subregions'!B:B, MATCH('Data by country'!A1981, 'Regions and subregions'!C:C, 0))</f>
        <v>Caribbean</v>
      </c>
      <c r="L1981" s="1">
        <v>28384</v>
      </c>
    </row>
    <row r="1982" spans="1:22" x14ac:dyDescent="0.25">
      <c r="A1982" t="s">
        <v>182</v>
      </c>
      <c r="B1982" s="2">
        <v>40360</v>
      </c>
      <c r="C1982" s="13" t="str">
        <f>INDEX('Regions and subregions'!A:A, MATCH('Data by country'!A1982, 'Regions and subregions'!C:C, 0))</f>
        <v>The Americas</v>
      </c>
      <c r="D1982" s="13" t="str">
        <f>INDEX('Regions and subregions'!B:B, MATCH('Data by country'!A1982, 'Regions and subregions'!C:C, 0))</f>
        <v>Caribbean</v>
      </c>
      <c r="G1982" s="1">
        <v>131791</v>
      </c>
      <c r="I1982">
        <v>21</v>
      </c>
      <c r="J1982">
        <v>278</v>
      </c>
      <c r="K1982">
        <v>4</v>
      </c>
      <c r="L1982" s="1">
        <v>109333</v>
      </c>
      <c r="M1982" s="1">
        <v>52261</v>
      </c>
      <c r="N1982">
        <v>17</v>
      </c>
      <c r="O1982">
        <v>74</v>
      </c>
      <c r="P1982">
        <v>70</v>
      </c>
      <c r="Q1982">
        <v>72</v>
      </c>
      <c r="R1982">
        <v>26</v>
      </c>
      <c r="S1982">
        <v>67</v>
      </c>
      <c r="T1982">
        <v>7</v>
      </c>
      <c r="U1982" s="1">
        <v>674770633</v>
      </c>
      <c r="V1982" s="1">
        <v>6172</v>
      </c>
    </row>
    <row r="1983" spans="1:22" x14ac:dyDescent="0.25">
      <c r="A1983" t="s">
        <v>182</v>
      </c>
      <c r="B1983" s="2">
        <v>39995</v>
      </c>
      <c r="C1983" s="13" t="str">
        <f>INDEX('Regions and subregions'!A:A, MATCH('Data by country'!A1983, 'Regions and subregions'!C:C, 0))</f>
        <v>The Americas</v>
      </c>
      <c r="D1983" s="13" t="str">
        <f>INDEX('Regions and subregions'!B:B, MATCH('Data by country'!A1983, 'Regions and subregions'!C:C, 0))</f>
        <v>Caribbean</v>
      </c>
      <c r="G1983" s="1">
        <v>121114</v>
      </c>
      <c r="H1983">
        <v>70</v>
      </c>
      <c r="I1983">
        <v>21</v>
      </c>
      <c r="J1983">
        <v>286</v>
      </c>
      <c r="K1983">
        <v>5</v>
      </c>
      <c r="L1983" s="1">
        <v>109269</v>
      </c>
      <c r="M1983" s="1">
        <v>51815</v>
      </c>
      <c r="N1983">
        <v>17</v>
      </c>
      <c r="O1983">
        <v>74</v>
      </c>
      <c r="P1983">
        <v>70</v>
      </c>
      <c r="Q1983">
        <v>72</v>
      </c>
      <c r="R1983">
        <v>27</v>
      </c>
      <c r="S1983">
        <v>66</v>
      </c>
      <c r="T1983">
        <v>7</v>
      </c>
      <c r="U1983" s="1">
        <v>672305503</v>
      </c>
      <c r="V1983" s="1">
        <v>6153</v>
      </c>
    </row>
    <row r="1984" spans="1:22" x14ac:dyDescent="0.25">
      <c r="A1984" t="s">
        <v>182</v>
      </c>
      <c r="B1984" s="2">
        <v>39630</v>
      </c>
      <c r="C1984" s="13" t="str">
        <f>INDEX('Regions and subregions'!A:A, MATCH('Data by country'!A1984, 'Regions and subregions'!C:C, 0))</f>
        <v>The Americas</v>
      </c>
      <c r="D1984" s="13" t="str">
        <f>INDEX('Regions and subregions'!B:B, MATCH('Data by country'!A1984, 'Regions and subregions'!C:C, 0))</f>
        <v>Caribbean</v>
      </c>
      <c r="F1984">
        <v>85</v>
      </c>
      <c r="G1984" s="1">
        <v>130098</v>
      </c>
      <c r="H1984">
        <v>60</v>
      </c>
      <c r="I1984">
        <v>21</v>
      </c>
      <c r="J1984">
        <v>296</v>
      </c>
      <c r="K1984">
        <v>5</v>
      </c>
      <c r="L1984" s="1">
        <v>109178</v>
      </c>
      <c r="M1984" s="1">
        <v>51357</v>
      </c>
      <c r="N1984">
        <v>18</v>
      </c>
      <c r="O1984">
        <v>74</v>
      </c>
      <c r="P1984">
        <v>70</v>
      </c>
      <c r="Q1984">
        <v>72</v>
      </c>
      <c r="R1984">
        <v>27</v>
      </c>
      <c r="S1984">
        <v>66</v>
      </c>
      <c r="T1984">
        <v>7</v>
      </c>
      <c r="U1984" s="1">
        <v>699134777</v>
      </c>
      <c r="V1984" s="1">
        <v>6404</v>
      </c>
    </row>
    <row r="1985" spans="1:22" x14ac:dyDescent="0.25">
      <c r="A1985" t="s">
        <v>182</v>
      </c>
      <c r="B1985" s="2">
        <v>39264</v>
      </c>
      <c r="C1985" s="13" t="str">
        <f>INDEX('Regions and subregions'!A:A, MATCH('Data by country'!A1985, 'Regions and subregions'!C:C, 0))</f>
        <v>The Americas</v>
      </c>
      <c r="D1985" s="13" t="str">
        <f>INDEX('Regions and subregions'!B:B, MATCH('Data by country'!A1985, 'Regions and subregions'!C:C, 0))</f>
        <v>Caribbean</v>
      </c>
      <c r="G1985" s="1">
        <v>110491</v>
      </c>
      <c r="H1985">
        <v>52</v>
      </c>
      <c r="I1985">
        <v>21</v>
      </c>
      <c r="J1985">
        <v>246</v>
      </c>
      <c r="K1985">
        <v>4</v>
      </c>
      <c r="L1985" s="1">
        <v>109060</v>
      </c>
      <c r="M1985" s="1">
        <v>50887</v>
      </c>
      <c r="N1985">
        <v>18</v>
      </c>
      <c r="O1985">
        <v>74</v>
      </c>
      <c r="P1985">
        <v>69</v>
      </c>
      <c r="Q1985">
        <v>72</v>
      </c>
      <c r="R1985">
        <v>28</v>
      </c>
      <c r="S1985">
        <v>65</v>
      </c>
      <c r="T1985">
        <v>7</v>
      </c>
      <c r="U1985" s="1">
        <v>684691915</v>
      </c>
      <c r="V1985" s="1">
        <v>6278</v>
      </c>
    </row>
    <row r="1986" spans="1:22" x14ac:dyDescent="0.25">
      <c r="A1986" t="s">
        <v>182</v>
      </c>
      <c r="B1986" s="2">
        <v>38899</v>
      </c>
      <c r="C1986" s="13" t="str">
        <f>INDEX('Regions and subregions'!A:A, MATCH('Data by country'!A1986, 'Regions and subregions'!C:C, 0))</f>
        <v>The Americas</v>
      </c>
      <c r="D1986" s="13" t="str">
        <f>INDEX('Regions and subregions'!B:B, MATCH('Data by country'!A1986, 'Regions and subregions'!C:C, 0))</f>
        <v>Caribbean</v>
      </c>
      <c r="G1986" s="1">
        <v>87634</v>
      </c>
      <c r="H1986">
        <v>32</v>
      </c>
      <c r="I1986">
        <v>21</v>
      </c>
      <c r="J1986">
        <v>218</v>
      </c>
      <c r="K1986">
        <v>4</v>
      </c>
      <c r="L1986" s="1">
        <v>108918</v>
      </c>
      <c r="M1986" s="1">
        <v>50407</v>
      </c>
      <c r="N1986">
        <v>18</v>
      </c>
      <c r="O1986">
        <v>73</v>
      </c>
      <c r="P1986">
        <v>69</v>
      </c>
      <c r="Q1986">
        <v>71</v>
      </c>
      <c r="R1986">
        <v>28</v>
      </c>
      <c r="S1986">
        <v>65</v>
      </c>
      <c r="T1986">
        <v>7</v>
      </c>
      <c r="U1986" s="1">
        <v>611040126</v>
      </c>
      <c r="V1986" s="1">
        <v>5610</v>
      </c>
    </row>
    <row r="1987" spans="1:22" x14ac:dyDescent="0.25">
      <c r="A1987" t="s">
        <v>182</v>
      </c>
      <c r="B1987" s="2">
        <v>38534</v>
      </c>
      <c r="C1987" s="13" t="str">
        <f>INDEX('Regions and subregions'!A:A, MATCH('Data by country'!A1987, 'Regions and subregions'!C:C, 0))</f>
        <v>The Americas</v>
      </c>
      <c r="D1987" s="13" t="str">
        <f>INDEX('Regions and subregions'!B:B, MATCH('Data by country'!A1987, 'Regions and subregions'!C:C, 0))</f>
        <v>Caribbean</v>
      </c>
      <c r="G1987" s="1">
        <v>70620</v>
      </c>
      <c r="H1987">
        <v>9</v>
      </c>
      <c r="I1987">
        <v>21</v>
      </c>
      <c r="J1987">
        <v>238</v>
      </c>
      <c r="K1987">
        <v>6</v>
      </c>
      <c r="L1987" s="1">
        <v>108755</v>
      </c>
      <c r="M1987" s="1">
        <v>49919</v>
      </c>
      <c r="N1987">
        <v>18</v>
      </c>
      <c r="O1987">
        <v>73</v>
      </c>
      <c r="P1987">
        <v>69</v>
      </c>
      <c r="Q1987">
        <v>71</v>
      </c>
      <c r="R1987">
        <v>29</v>
      </c>
      <c r="S1987">
        <v>64</v>
      </c>
      <c r="T1987">
        <v>7</v>
      </c>
      <c r="U1987" s="1">
        <v>551431645</v>
      </c>
      <c r="V1987" s="1">
        <v>5070</v>
      </c>
    </row>
    <row r="1988" spans="1:22" x14ac:dyDescent="0.25">
      <c r="A1988" t="s">
        <v>182</v>
      </c>
      <c r="B1988" s="2">
        <v>38169</v>
      </c>
      <c r="C1988" s="13" t="str">
        <f>INDEX('Regions and subregions'!A:A, MATCH('Data by country'!A1988, 'Regions and subregions'!C:C, 0))</f>
        <v>The Americas</v>
      </c>
      <c r="D1988" s="13" t="str">
        <f>INDEX('Regions and subregions'!B:B, MATCH('Data by country'!A1988, 'Regions and subregions'!C:C, 0))</f>
        <v>Caribbean</v>
      </c>
      <c r="G1988" s="1">
        <v>72000</v>
      </c>
      <c r="H1988">
        <v>7</v>
      </c>
      <c r="I1988">
        <v>22</v>
      </c>
      <c r="J1988">
        <v>230</v>
      </c>
      <c r="K1988">
        <v>6</v>
      </c>
      <c r="L1988" s="1">
        <v>108566</v>
      </c>
      <c r="M1988" s="1">
        <v>49506</v>
      </c>
      <c r="N1988">
        <v>18</v>
      </c>
      <c r="O1988">
        <v>73</v>
      </c>
      <c r="P1988">
        <v>69</v>
      </c>
      <c r="Q1988">
        <v>71</v>
      </c>
      <c r="R1988">
        <v>29</v>
      </c>
      <c r="S1988">
        <v>64</v>
      </c>
      <c r="T1988">
        <v>7</v>
      </c>
      <c r="U1988" s="1">
        <v>522544702</v>
      </c>
      <c r="V1988" s="1">
        <v>4813</v>
      </c>
    </row>
    <row r="1989" spans="1:22" x14ac:dyDescent="0.25">
      <c r="A1989" t="s">
        <v>182</v>
      </c>
      <c r="B1989" s="2">
        <v>37803</v>
      </c>
      <c r="C1989" s="13" t="str">
        <f>INDEX('Regions and subregions'!A:A, MATCH('Data by country'!A1989, 'Regions and subregions'!C:C, 0))</f>
        <v>The Americas</v>
      </c>
      <c r="D1989" s="13" t="str">
        <f>INDEX('Regions and subregions'!B:B, MATCH('Data by country'!A1989, 'Regions and subregions'!C:C, 0))</f>
        <v>Caribbean</v>
      </c>
      <c r="F1989">
        <v>99</v>
      </c>
      <c r="G1989" s="1">
        <v>62911</v>
      </c>
      <c r="H1989">
        <v>6</v>
      </c>
      <c r="I1989">
        <v>22</v>
      </c>
      <c r="J1989">
        <v>211</v>
      </c>
      <c r="K1989">
        <v>6</v>
      </c>
      <c r="L1989" s="1">
        <v>108354</v>
      </c>
      <c r="M1989" s="1">
        <v>49084</v>
      </c>
      <c r="N1989">
        <v>19</v>
      </c>
      <c r="O1989">
        <v>73</v>
      </c>
      <c r="P1989">
        <v>69</v>
      </c>
      <c r="Q1989">
        <v>71</v>
      </c>
      <c r="R1989">
        <v>30</v>
      </c>
      <c r="S1989">
        <v>63</v>
      </c>
      <c r="T1989">
        <v>7</v>
      </c>
      <c r="U1989" s="1">
        <v>482397041</v>
      </c>
      <c r="V1989" s="1">
        <v>4452</v>
      </c>
    </row>
    <row r="1990" spans="1:22" x14ac:dyDescent="0.25">
      <c r="A1990" t="s">
        <v>182</v>
      </c>
      <c r="B1990" s="2">
        <v>37438</v>
      </c>
      <c r="C1990" s="13" t="str">
        <f>INDEX('Regions and subregions'!A:A, MATCH('Data by country'!A1990, 'Regions and subregions'!C:C, 0))</f>
        <v>The Americas</v>
      </c>
      <c r="D1990" s="13" t="str">
        <f>INDEX('Regions and subregions'!B:B, MATCH('Data by country'!A1990, 'Regions and subregions'!C:C, 0))</f>
        <v>Caribbean</v>
      </c>
      <c r="G1990" s="1">
        <v>9982</v>
      </c>
      <c r="H1990">
        <v>6</v>
      </c>
      <c r="I1990">
        <v>22</v>
      </c>
      <c r="J1990">
        <v>207</v>
      </c>
      <c r="K1990">
        <v>6</v>
      </c>
      <c r="L1990" s="1">
        <v>108150</v>
      </c>
      <c r="M1990" s="1">
        <v>48668</v>
      </c>
      <c r="N1990">
        <v>19</v>
      </c>
      <c r="O1990">
        <v>73</v>
      </c>
      <c r="P1990">
        <v>68</v>
      </c>
      <c r="Q1990">
        <v>71</v>
      </c>
      <c r="R1990">
        <v>30</v>
      </c>
      <c r="S1990">
        <v>63</v>
      </c>
      <c r="T1990">
        <v>7</v>
      </c>
      <c r="U1990" s="1">
        <v>462641610</v>
      </c>
      <c r="V1990" s="1">
        <v>4278</v>
      </c>
    </row>
    <row r="1991" spans="1:22" x14ac:dyDescent="0.25">
      <c r="A1991" t="s">
        <v>182</v>
      </c>
      <c r="B1991" s="2">
        <v>37073</v>
      </c>
      <c r="C1991" s="13" t="str">
        <f>INDEX('Regions and subregions'!A:A, MATCH('Data by country'!A1991, 'Regions and subregions'!C:C, 0))</f>
        <v>The Americas</v>
      </c>
      <c r="D1991" s="13" t="str">
        <f>INDEX('Regions and subregions'!B:B, MATCH('Data by country'!A1991, 'Regions and subregions'!C:C, 0))</f>
        <v>Caribbean</v>
      </c>
      <c r="G1991" s="1">
        <v>7492</v>
      </c>
      <c r="H1991">
        <v>5</v>
      </c>
      <c r="I1991">
        <v>22</v>
      </c>
      <c r="J1991">
        <v>183</v>
      </c>
      <c r="K1991">
        <v>6</v>
      </c>
      <c r="L1991" s="1">
        <v>107987</v>
      </c>
      <c r="M1991" s="1">
        <v>48270</v>
      </c>
      <c r="N1991">
        <v>19</v>
      </c>
      <c r="O1991">
        <v>73</v>
      </c>
      <c r="P1991">
        <v>68</v>
      </c>
      <c r="Q1991">
        <v>70</v>
      </c>
      <c r="R1991">
        <v>31</v>
      </c>
      <c r="S1991">
        <v>62</v>
      </c>
      <c r="T1991">
        <v>7</v>
      </c>
      <c r="U1991" s="1">
        <v>431017935</v>
      </c>
      <c r="V1991" s="1">
        <v>3991</v>
      </c>
    </row>
    <row r="1992" spans="1:22" x14ac:dyDescent="0.25">
      <c r="A1992" t="s">
        <v>182</v>
      </c>
      <c r="B1992" s="2">
        <v>36708</v>
      </c>
      <c r="C1992" s="13" t="str">
        <f>INDEX('Regions and subregions'!A:A, MATCH('Data by country'!A1992, 'Regions and subregions'!C:C, 0))</f>
        <v>The Americas</v>
      </c>
      <c r="D1992" s="13" t="str">
        <f>INDEX('Regions and subregions'!B:B, MATCH('Data by country'!A1992, 'Regions and subregions'!C:C, 0))</f>
        <v>Caribbean</v>
      </c>
      <c r="G1992" s="1">
        <v>2361</v>
      </c>
      <c r="H1992">
        <v>3</v>
      </c>
      <c r="I1992">
        <v>22</v>
      </c>
      <c r="J1992">
        <v>176</v>
      </c>
      <c r="K1992">
        <v>6</v>
      </c>
      <c r="L1992" s="1">
        <v>107891</v>
      </c>
      <c r="M1992" s="1">
        <v>47904</v>
      </c>
      <c r="N1992">
        <v>20</v>
      </c>
      <c r="O1992">
        <v>73</v>
      </c>
      <c r="P1992">
        <v>68</v>
      </c>
      <c r="Q1992">
        <v>70</v>
      </c>
      <c r="R1992">
        <v>31</v>
      </c>
      <c r="S1992">
        <v>62</v>
      </c>
      <c r="T1992">
        <v>7</v>
      </c>
      <c r="U1992" s="1">
        <v>397447007</v>
      </c>
      <c r="V1992" s="1">
        <v>3684</v>
      </c>
    </row>
    <row r="1993" spans="1:22" x14ac:dyDescent="0.25">
      <c r="A1993" t="s">
        <v>183</v>
      </c>
      <c r="B1993" s="2">
        <v>40360</v>
      </c>
      <c r="C1993" s="13" t="str">
        <f>INDEX('Regions and subregions'!A:A, MATCH('Data by country'!A1993, 'Regions and subregions'!C:C, 0))</f>
        <v>Africa</v>
      </c>
      <c r="D1993" s="13" t="str">
        <f>INDEX('Regions and subregions'!B:B, MATCH('Data by country'!A1993, 'Regions and subregions'!C:C, 0))</f>
        <v>Northern Africa</v>
      </c>
      <c r="G1993" s="1">
        <v>17654230</v>
      </c>
      <c r="I1993">
        <v>103</v>
      </c>
      <c r="J1993">
        <v>84</v>
      </c>
      <c r="K1993">
        <v>6</v>
      </c>
      <c r="L1993" s="1">
        <v>33603637</v>
      </c>
      <c r="M1993" s="1">
        <v>15188844</v>
      </c>
      <c r="N1993">
        <v>33</v>
      </c>
      <c r="O1993">
        <v>63</v>
      </c>
      <c r="P1993">
        <v>59</v>
      </c>
      <c r="Q1993">
        <v>61</v>
      </c>
      <c r="R1993">
        <v>40</v>
      </c>
      <c r="S1993">
        <v>56</v>
      </c>
      <c r="T1993">
        <v>4</v>
      </c>
      <c r="U1993" s="1">
        <v>66996504056</v>
      </c>
      <c r="V1993" s="1">
        <v>1538</v>
      </c>
    </row>
    <row r="1994" spans="1:22" x14ac:dyDescent="0.25">
      <c r="A1994" t="s">
        <v>183</v>
      </c>
      <c r="B1994" s="2">
        <v>39995</v>
      </c>
      <c r="C1994" s="13" t="str">
        <f>INDEX('Regions and subregions'!A:A, MATCH('Data by country'!A1994, 'Regions and subregions'!C:C, 0))</f>
        <v>Africa</v>
      </c>
      <c r="D1994" s="13" t="str">
        <f>INDEX('Regions and subregions'!B:B, MATCH('Data by country'!A1994, 'Regions and subregions'!C:C, 0))</f>
        <v>Northern Africa</v>
      </c>
      <c r="G1994" s="1">
        <v>15339895</v>
      </c>
      <c r="I1994">
        <v>104</v>
      </c>
      <c r="J1994">
        <v>94</v>
      </c>
      <c r="K1994">
        <v>7</v>
      </c>
      <c r="L1994" s="1">
        <v>32970881</v>
      </c>
      <c r="M1994" s="1">
        <v>14612694</v>
      </c>
      <c r="N1994">
        <v>33</v>
      </c>
      <c r="O1994">
        <v>63</v>
      </c>
      <c r="P1994">
        <v>59</v>
      </c>
      <c r="Q1994">
        <v>61</v>
      </c>
      <c r="R1994">
        <v>40</v>
      </c>
      <c r="S1994">
        <v>56</v>
      </c>
      <c r="T1994">
        <v>4</v>
      </c>
      <c r="U1994" s="1">
        <v>54633362294</v>
      </c>
      <c r="V1994" s="1">
        <v>1286</v>
      </c>
    </row>
    <row r="1995" spans="1:22" x14ac:dyDescent="0.25">
      <c r="A1995" t="s">
        <v>183</v>
      </c>
      <c r="B1995" s="2">
        <v>39630</v>
      </c>
      <c r="C1995" s="13" t="str">
        <f>INDEX('Regions and subregions'!A:A, MATCH('Data by country'!A1995, 'Regions and subregions'!C:C, 0))</f>
        <v>Africa</v>
      </c>
      <c r="D1995" s="13" t="str">
        <f>INDEX('Regions and subregions'!B:B, MATCH('Data by country'!A1995, 'Regions and subregions'!C:C, 0))</f>
        <v>Northern Africa</v>
      </c>
      <c r="E1995">
        <v>34</v>
      </c>
      <c r="G1995" s="1">
        <v>11991469</v>
      </c>
      <c r="H1995">
        <v>10</v>
      </c>
      <c r="I1995">
        <v>106</v>
      </c>
      <c r="J1995">
        <v>97</v>
      </c>
      <c r="K1995">
        <v>7</v>
      </c>
      <c r="L1995" s="1">
        <v>32438306</v>
      </c>
      <c r="M1995" s="1">
        <v>14091200</v>
      </c>
      <c r="N1995">
        <v>34</v>
      </c>
      <c r="O1995">
        <v>62</v>
      </c>
      <c r="P1995">
        <v>59</v>
      </c>
      <c r="Q1995">
        <v>60</v>
      </c>
      <c r="R1995">
        <v>41</v>
      </c>
      <c r="S1995">
        <v>56</v>
      </c>
      <c r="T1995">
        <v>3</v>
      </c>
      <c r="U1995" s="1">
        <v>58032057416</v>
      </c>
      <c r="V1995" s="1">
        <v>1401</v>
      </c>
    </row>
    <row r="1996" spans="1:22" x14ac:dyDescent="0.25">
      <c r="A1996" t="s">
        <v>183</v>
      </c>
      <c r="B1996" s="2">
        <v>39264</v>
      </c>
      <c r="C1996" s="13" t="str">
        <f>INDEX('Regions and subregions'!A:A, MATCH('Data by country'!A1996, 'Regions and subregions'!C:C, 0))</f>
        <v>Africa</v>
      </c>
      <c r="D1996" s="13" t="str">
        <f>INDEX('Regions and subregions'!B:B, MATCH('Data by country'!A1996, 'Regions and subregions'!C:C, 0))</f>
        <v>Northern Africa</v>
      </c>
      <c r="E1996">
        <v>40</v>
      </c>
      <c r="F1996">
        <v>19</v>
      </c>
      <c r="G1996" s="1">
        <v>8218092</v>
      </c>
      <c r="H1996">
        <v>9</v>
      </c>
      <c r="I1996">
        <v>106</v>
      </c>
      <c r="J1996">
        <v>69</v>
      </c>
      <c r="K1996">
        <v>6</v>
      </c>
      <c r="L1996" s="1">
        <v>31934782</v>
      </c>
      <c r="M1996" s="1">
        <v>13591443</v>
      </c>
      <c r="N1996">
        <v>34</v>
      </c>
      <c r="O1996">
        <v>62</v>
      </c>
      <c r="P1996">
        <v>59</v>
      </c>
      <c r="Q1996">
        <v>60</v>
      </c>
      <c r="R1996">
        <v>41</v>
      </c>
      <c r="S1996">
        <v>56</v>
      </c>
      <c r="T1996">
        <v>3</v>
      </c>
      <c r="U1996" s="1">
        <v>46533234127</v>
      </c>
      <c r="V1996" s="1">
        <v>1153</v>
      </c>
    </row>
    <row r="1997" spans="1:22" x14ac:dyDescent="0.25">
      <c r="A1997" t="s">
        <v>183</v>
      </c>
      <c r="B1997" s="2">
        <v>38899</v>
      </c>
      <c r="C1997" s="13" t="str">
        <f>INDEX('Regions and subregions'!A:A, MATCH('Data by country'!A1997, 'Regions and subregions'!C:C, 0))</f>
        <v>Africa</v>
      </c>
      <c r="D1997" s="13" t="str">
        <f>INDEX('Regions and subregions'!B:B, MATCH('Data by country'!A1997, 'Regions and subregions'!C:C, 0))</f>
        <v>Northern Africa</v>
      </c>
      <c r="E1997">
        <v>40</v>
      </c>
      <c r="G1997" s="1">
        <v>4683127</v>
      </c>
      <c r="H1997">
        <v>8</v>
      </c>
      <c r="I1997">
        <v>107</v>
      </c>
      <c r="J1997">
        <v>45</v>
      </c>
      <c r="K1997">
        <v>5</v>
      </c>
      <c r="L1997" s="1">
        <v>31400127</v>
      </c>
      <c r="M1997" s="1">
        <v>13087573</v>
      </c>
      <c r="N1997">
        <v>35</v>
      </c>
      <c r="O1997">
        <v>62</v>
      </c>
      <c r="P1997">
        <v>58</v>
      </c>
      <c r="Q1997">
        <v>60</v>
      </c>
      <c r="R1997">
        <v>41</v>
      </c>
      <c r="S1997">
        <v>55</v>
      </c>
      <c r="T1997">
        <v>3</v>
      </c>
      <c r="U1997" s="1">
        <v>36393186004</v>
      </c>
      <c r="V1997">
        <v>924</v>
      </c>
    </row>
    <row r="1998" spans="1:22" x14ac:dyDescent="0.25">
      <c r="A1998" t="s">
        <v>183</v>
      </c>
      <c r="B1998" s="2">
        <v>38534</v>
      </c>
      <c r="C1998" s="13" t="str">
        <f>INDEX('Regions and subregions'!A:A, MATCH('Data by country'!A1998, 'Regions and subregions'!C:C, 0))</f>
        <v>Africa</v>
      </c>
      <c r="D1998" s="13" t="str">
        <f>INDEX('Regions and subregions'!B:B, MATCH('Data by country'!A1998, 'Regions and subregions'!C:C, 0))</f>
        <v>Northern Africa</v>
      </c>
      <c r="E1998">
        <v>40</v>
      </c>
      <c r="G1998" s="1">
        <v>1827940</v>
      </c>
      <c r="H1998">
        <v>1</v>
      </c>
      <c r="I1998">
        <v>109</v>
      </c>
      <c r="J1998">
        <v>28</v>
      </c>
      <c r="K1998">
        <v>4</v>
      </c>
      <c r="L1998" s="1">
        <v>30777563</v>
      </c>
      <c r="M1998" s="1">
        <v>12557246</v>
      </c>
      <c r="N1998">
        <v>35</v>
      </c>
      <c r="O1998">
        <v>61</v>
      </c>
      <c r="P1998">
        <v>58</v>
      </c>
      <c r="Q1998">
        <v>60</v>
      </c>
      <c r="R1998">
        <v>41</v>
      </c>
      <c r="S1998">
        <v>55</v>
      </c>
      <c r="T1998">
        <v>3</v>
      </c>
      <c r="U1998" s="1">
        <v>27386699507</v>
      </c>
      <c r="V1998">
        <v>713</v>
      </c>
    </row>
    <row r="1999" spans="1:22" x14ac:dyDescent="0.25">
      <c r="A1999" t="s">
        <v>183</v>
      </c>
      <c r="B1999" s="2">
        <v>38169</v>
      </c>
      <c r="C1999" s="13" t="str">
        <f>INDEX('Regions and subregions'!A:A, MATCH('Data by country'!A1999, 'Regions and subregions'!C:C, 0))</f>
        <v>Africa</v>
      </c>
      <c r="D1999" s="13" t="str">
        <f>INDEX('Regions and subregions'!B:B, MATCH('Data by country'!A1999, 'Regions and subregions'!C:C, 0))</f>
        <v>Northern Africa</v>
      </c>
      <c r="E1999">
        <v>52</v>
      </c>
      <c r="G1999" s="1">
        <v>1048558</v>
      </c>
      <c r="H1999">
        <v>1</v>
      </c>
      <c r="I1999">
        <v>110</v>
      </c>
      <c r="J1999">
        <v>23</v>
      </c>
      <c r="K1999">
        <v>4</v>
      </c>
      <c r="L1999" s="1">
        <v>30101696</v>
      </c>
      <c r="M1999" s="1">
        <v>11998536</v>
      </c>
      <c r="N1999">
        <v>36</v>
      </c>
      <c r="O1999">
        <v>61</v>
      </c>
      <c r="P1999">
        <v>58</v>
      </c>
      <c r="Q1999">
        <v>59</v>
      </c>
      <c r="R1999">
        <v>42</v>
      </c>
      <c r="S1999">
        <v>55</v>
      </c>
      <c r="T1999">
        <v>3</v>
      </c>
      <c r="U1999" s="1">
        <v>21684761535</v>
      </c>
      <c r="V1999">
        <v>578</v>
      </c>
    </row>
    <row r="2000" spans="1:22" x14ac:dyDescent="0.25">
      <c r="A2000" t="s">
        <v>183</v>
      </c>
      <c r="B2000" s="2">
        <v>37803</v>
      </c>
      <c r="C2000" s="13" t="str">
        <f>INDEX('Regions and subregions'!A:A, MATCH('Data by country'!A2000, 'Regions and subregions'!C:C, 0))</f>
        <v>Africa</v>
      </c>
      <c r="D2000" s="13" t="str">
        <f>INDEX('Regions and subregions'!B:B, MATCH('Data by country'!A2000, 'Regions and subregions'!C:C, 0))</f>
        <v>Northern Africa</v>
      </c>
      <c r="G2000" s="1">
        <v>527233</v>
      </c>
      <c r="H2000">
        <v>1</v>
      </c>
      <c r="I2000">
        <v>110</v>
      </c>
      <c r="J2000">
        <v>18</v>
      </c>
      <c r="K2000">
        <v>4</v>
      </c>
      <c r="L2000" s="1">
        <v>29445166</v>
      </c>
      <c r="M2000" s="1">
        <v>11460059</v>
      </c>
      <c r="N2000">
        <v>36</v>
      </c>
      <c r="O2000">
        <v>60</v>
      </c>
      <c r="P2000">
        <v>57</v>
      </c>
      <c r="Q2000">
        <v>59</v>
      </c>
      <c r="R2000">
        <v>42</v>
      </c>
      <c r="S2000">
        <v>55</v>
      </c>
      <c r="T2000">
        <v>3</v>
      </c>
      <c r="U2000" s="1">
        <v>17780302167</v>
      </c>
      <c r="V2000">
        <v>485</v>
      </c>
    </row>
    <row r="2001" spans="1:22" x14ac:dyDescent="0.25">
      <c r="A2001" t="s">
        <v>183</v>
      </c>
      <c r="B2001" s="2">
        <v>37438</v>
      </c>
      <c r="C2001" s="13" t="str">
        <f>INDEX('Regions and subregions'!A:A, MATCH('Data by country'!A2001, 'Regions and subregions'!C:C, 0))</f>
        <v>Africa</v>
      </c>
      <c r="D2001" s="13" t="str">
        <f>INDEX('Regions and subregions'!B:B, MATCH('Data by country'!A2001, 'Regions and subregions'!C:C, 0))</f>
        <v>Northern Africa</v>
      </c>
      <c r="E2001">
        <v>73</v>
      </c>
      <c r="G2001" s="1">
        <v>190778</v>
      </c>
      <c r="H2001">
        <v>0</v>
      </c>
      <c r="I2001">
        <v>112</v>
      </c>
      <c r="J2001">
        <v>15</v>
      </c>
      <c r="K2001">
        <v>4</v>
      </c>
      <c r="L2001" s="1">
        <v>28806330</v>
      </c>
      <c r="M2001" s="1">
        <v>10940644</v>
      </c>
      <c r="N2001">
        <v>37</v>
      </c>
      <c r="O2001">
        <v>60</v>
      </c>
      <c r="P2001">
        <v>57</v>
      </c>
      <c r="Q2001">
        <v>58</v>
      </c>
      <c r="R2001">
        <v>42</v>
      </c>
      <c r="S2001">
        <v>55</v>
      </c>
      <c r="T2001">
        <v>3</v>
      </c>
      <c r="U2001" s="1">
        <v>14975626178</v>
      </c>
      <c r="V2001">
        <v>418</v>
      </c>
    </row>
    <row r="2002" spans="1:22" x14ac:dyDescent="0.25">
      <c r="A2002" t="s">
        <v>183</v>
      </c>
      <c r="B2002" s="2">
        <v>37073</v>
      </c>
      <c r="C2002" s="13" t="str">
        <f>INDEX('Regions and subregions'!A:A, MATCH('Data by country'!A2002, 'Regions and subregions'!C:C, 0))</f>
        <v>Africa</v>
      </c>
      <c r="D2002" s="13" t="str">
        <f>INDEX('Regions and subregions'!B:B, MATCH('Data by country'!A2002, 'Regions and subregions'!C:C, 0))</f>
        <v>Northern Africa</v>
      </c>
      <c r="E2002">
        <v>90</v>
      </c>
      <c r="G2002" s="1">
        <v>103846</v>
      </c>
      <c r="H2002">
        <v>0</v>
      </c>
      <c r="I2002">
        <v>113</v>
      </c>
      <c r="J2002">
        <v>13</v>
      </c>
      <c r="K2002">
        <v>4</v>
      </c>
      <c r="L2002" s="1">
        <v>28177967</v>
      </c>
      <c r="M2002" s="1">
        <v>10437119</v>
      </c>
      <c r="N2002">
        <v>37</v>
      </c>
      <c r="O2002">
        <v>59</v>
      </c>
      <c r="P2002">
        <v>56</v>
      </c>
      <c r="Q2002">
        <v>58</v>
      </c>
      <c r="R2002">
        <v>42</v>
      </c>
      <c r="S2002">
        <v>55</v>
      </c>
      <c r="T2002">
        <v>3</v>
      </c>
      <c r="U2002" s="1">
        <v>13362328043</v>
      </c>
      <c r="V2002">
        <v>382</v>
      </c>
    </row>
    <row r="2003" spans="1:22" x14ac:dyDescent="0.25">
      <c r="A2003" t="s">
        <v>183</v>
      </c>
      <c r="B2003" s="2">
        <v>36708</v>
      </c>
      <c r="C2003" s="13" t="str">
        <f>INDEX('Regions and subregions'!A:A, MATCH('Data by country'!A2003, 'Regions and subregions'!C:C, 0))</f>
        <v>Africa</v>
      </c>
      <c r="D2003" s="13" t="str">
        <f>INDEX('Regions and subregions'!B:B, MATCH('Data by country'!A2003, 'Regions and subregions'!C:C, 0))</f>
        <v>Northern Africa</v>
      </c>
      <c r="E2003">
        <v>205</v>
      </c>
      <c r="G2003" s="1">
        <v>23000</v>
      </c>
      <c r="H2003">
        <v>0</v>
      </c>
      <c r="I2003">
        <v>114</v>
      </c>
      <c r="J2003">
        <v>12</v>
      </c>
      <c r="K2003">
        <v>3</v>
      </c>
      <c r="L2003" s="1">
        <v>27556383</v>
      </c>
      <c r="M2003" s="1">
        <v>9947854</v>
      </c>
      <c r="N2003">
        <v>38</v>
      </c>
      <c r="O2003">
        <v>59</v>
      </c>
      <c r="P2003">
        <v>55</v>
      </c>
      <c r="Q2003">
        <v>57</v>
      </c>
      <c r="R2003">
        <v>42</v>
      </c>
      <c r="S2003">
        <v>54</v>
      </c>
      <c r="T2003">
        <v>3</v>
      </c>
      <c r="U2003" s="1">
        <v>12366140066</v>
      </c>
      <c r="V2003">
        <v>362</v>
      </c>
    </row>
    <row r="2004" spans="1:22" x14ac:dyDescent="0.25">
      <c r="A2004" t="s">
        <v>184</v>
      </c>
      <c r="B2004" s="2">
        <v>40360</v>
      </c>
      <c r="C2004" s="13" t="str">
        <f>INDEX('Regions and subregions'!A:A, MATCH('Data by country'!A2004, 'Regions and subregions'!C:C, 0))</f>
        <v>The Americas</v>
      </c>
      <c r="D2004" s="13" t="str">
        <f>INDEX('Regions and subregions'!B:B, MATCH('Data by country'!A2004, 'Regions and subregions'!C:C, 0))</f>
        <v>South America</v>
      </c>
      <c r="G2004" s="1">
        <v>890000</v>
      </c>
      <c r="H2004">
        <v>32</v>
      </c>
      <c r="I2004">
        <v>31</v>
      </c>
      <c r="J2004">
        <v>492</v>
      </c>
      <c r="K2004">
        <v>7</v>
      </c>
      <c r="L2004" s="1">
        <v>524636</v>
      </c>
      <c r="M2004" s="1">
        <v>396625</v>
      </c>
      <c r="N2004">
        <v>18</v>
      </c>
      <c r="O2004">
        <v>74</v>
      </c>
      <c r="P2004">
        <v>67</v>
      </c>
      <c r="Q2004">
        <v>70</v>
      </c>
      <c r="R2004">
        <v>29</v>
      </c>
      <c r="S2004">
        <v>65</v>
      </c>
      <c r="T2004">
        <v>6</v>
      </c>
      <c r="U2004" s="1">
        <v>4350523600</v>
      </c>
      <c r="V2004" s="1">
        <v>8292</v>
      </c>
    </row>
    <row r="2005" spans="1:22" x14ac:dyDescent="0.25">
      <c r="A2005" t="s">
        <v>184</v>
      </c>
      <c r="B2005" s="2">
        <v>39995</v>
      </c>
      <c r="C2005" s="13" t="str">
        <f>INDEX('Regions and subregions'!A:A, MATCH('Data by country'!A2005, 'Regions and subregions'!C:C, 0))</f>
        <v>The Americas</v>
      </c>
      <c r="D2005" s="13" t="str">
        <f>INDEX('Regions and subregions'!B:B, MATCH('Data by country'!A2005, 'Regions and subregions'!C:C, 0))</f>
        <v>South America</v>
      </c>
      <c r="F2005">
        <v>221</v>
      </c>
      <c r="G2005" s="1">
        <v>763912</v>
      </c>
      <c r="H2005">
        <v>31</v>
      </c>
      <c r="I2005">
        <v>31</v>
      </c>
      <c r="J2005">
        <v>467</v>
      </c>
      <c r="K2005">
        <v>7</v>
      </c>
      <c r="L2005" s="1">
        <v>519861</v>
      </c>
      <c r="M2005" s="1">
        <v>391247</v>
      </c>
      <c r="N2005">
        <v>19</v>
      </c>
      <c r="O2005">
        <v>73</v>
      </c>
      <c r="P2005">
        <v>67</v>
      </c>
      <c r="Q2005">
        <v>70</v>
      </c>
      <c r="R2005">
        <v>29</v>
      </c>
      <c r="S2005">
        <v>65</v>
      </c>
      <c r="T2005">
        <v>6</v>
      </c>
      <c r="U2005" s="1">
        <v>3891803279</v>
      </c>
      <c r="V2005" s="1">
        <v>7486</v>
      </c>
    </row>
    <row r="2006" spans="1:22" x14ac:dyDescent="0.25">
      <c r="A2006" t="s">
        <v>184</v>
      </c>
      <c r="B2006" s="2">
        <v>39630</v>
      </c>
      <c r="C2006" s="13" t="str">
        <f>INDEX('Regions and subregions'!A:A, MATCH('Data by country'!A2006, 'Regions and subregions'!C:C, 0))</f>
        <v>The Americas</v>
      </c>
      <c r="D2006" s="13" t="str">
        <f>INDEX('Regions and subregions'!B:B, MATCH('Data by country'!A2006, 'Regions and subregions'!C:C, 0))</f>
        <v>South America</v>
      </c>
      <c r="F2006">
        <v>181</v>
      </c>
      <c r="G2006" s="1">
        <v>657106</v>
      </c>
      <c r="H2006">
        <v>21</v>
      </c>
      <c r="I2006">
        <v>32</v>
      </c>
      <c r="J2006">
        <v>404</v>
      </c>
      <c r="K2006">
        <v>7</v>
      </c>
      <c r="L2006" s="1">
        <v>515066</v>
      </c>
      <c r="M2006" s="1">
        <v>385887</v>
      </c>
      <c r="N2006">
        <v>19</v>
      </c>
      <c r="O2006">
        <v>73</v>
      </c>
      <c r="P2006">
        <v>67</v>
      </c>
      <c r="Q2006">
        <v>70</v>
      </c>
      <c r="R2006">
        <v>29</v>
      </c>
      <c r="S2006">
        <v>65</v>
      </c>
      <c r="T2006">
        <v>6</v>
      </c>
      <c r="U2006" s="1">
        <v>3532969035</v>
      </c>
      <c r="V2006" s="1">
        <v>6859</v>
      </c>
    </row>
    <row r="2007" spans="1:22" x14ac:dyDescent="0.25">
      <c r="A2007" t="s">
        <v>184</v>
      </c>
      <c r="B2007" s="2">
        <v>39264</v>
      </c>
      <c r="C2007" s="13" t="str">
        <f>INDEX('Regions and subregions'!A:A, MATCH('Data by country'!A2007, 'Regions and subregions'!C:C, 0))</f>
        <v>The Americas</v>
      </c>
      <c r="D2007" s="13" t="str">
        <f>INDEX('Regions and subregions'!B:B, MATCH('Data by country'!A2007, 'Regions and subregions'!C:C, 0))</f>
        <v>South America</v>
      </c>
      <c r="G2007" s="1">
        <v>380000</v>
      </c>
      <c r="H2007">
        <v>14</v>
      </c>
      <c r="I2007">
        <v>33</v>
      </c>
      <c r="J2007">
        <v>345</v>
      </c>
      <c r="K2007">
        <v>7</v>
      </c>
      <c r="L2007" s="1">
        <v>510136</v>
      </c>
      <c r="M2007" s="1">
        <v>380459</v>
      </c>
      <c r="N2007">
        <v>19</v>
      </c>
      <c r="O2007">
        <v>73</v>
      </c>
      <c r="P2007">
        <v>66</v>
      </c>
      <c r="Q2007">
        <v>69</v>
      </c>
      <c r="R2007">
        <v>29</v>
      </c>
      <c r="S2007">
        <v>64</v>
      </c>
      <c r="T2007">
        <v>6</v>
      </c>
      <c r="U2007" s="1">
        <v>2936612022</v>
      </c>
      <c r="V2007" s="1">
        <v>5757</v>
      </c>
    </row>
    <row r="2008" spans="1:22" x14ac:dyDescent="0.25">
      <c r="A2008" t="s">
        <v>184</v>
      </c>
      <c r="B2008" s="2">
        <v>38899</v>
      </c>
      <c r="C2008" s="13" t="str">
        <f>INDEX('Regions and subregions'!A:A, MATCH('Data by country'!A2008, 'Regions and subregions'!C:C, 0))</f>
        <v>The Americas</v>
      </c>
      <c r="D2008" s="13" t="str">
        <f>INDEX('Regions and subregions'!B:B, MATCH('Data by country'!A2008, 'Regions and subregions'!C:C, 0))</f>
        <v>South America</v>
      </c>
      <c r="F2008">
        <v>162</v>
      </c>
      <c r="G2008" s="1">
        <v>320000</v>
      </c>
      <c r="H2008">
        <v>9</v>
      </c>
      <c r="I2008">
        <v>33</v>
      </c>
      <c r="J2008">
        <v>323</v>
      </c>
      <c r="K2008">
        <v>8</v>
      </c>
      <c r="L2008" s="1">
        <v>504913</v>
      </c>
      <c r="M2008" s="1">
        <v>374847</v>
      </c>
      <c r="N2008">
        <v>20</v>
      </c>
      <c r="O2008">
        <v>73</v>
      </c>
      <c r="P2008">
        <v>66</v>
      </c>
      <c r="Q2008">
        <v>69</v>
      </c>
      <c r="R2008">
        <v>30</v>
      </c>
      <c r="S2008">
        <v>64</v>
      </c>
      <c r="T2008">
        <v>6</v>
      </c>
      <c r="U2008" s="1">
        <v>2626332574</v>
      </c>
      <c r="V2008" s="1">
        <v>5202</v>
      </c>
    </row>
    <row r="2009" spans="1:22" x14ac:dyDescent="0.25">
      <c r="A2009" t="s">
        <v>184</v>
      </c>
      <c r="B2009" s="2">
        <v>38534</v>
      </c>
      <c r="C2009" s="13" t="str">
        <f>INDEX('Regions and subregions'!A:A, MATCH('Data by country'!A2009, 'Regions and subregions'!C:C, 0))</f>
        <v>The Americas</v>
      </c>
      <c r="D2009" s="13" t="str">
        <f>INDEX('Regions and subregions'!B:B, MATCH('Data by country'!A2009, 'Regions and subregions'!C:C, 0))</f>
        <v>South America</v>
      </c>
      <c r="G2009" s="1">
        <v>232785</v>
      </c>
      <c r="H2009">
        <v>6</v>
      </c>
      <c r="I2009">
        <v>35</v>
      </c>
      <c r="J2009">
        <v>243</v>
      </c>
      <c r="K2009">
        <v>7</v>
      </c>
      <c r="L2009" s="1">
        <v>499294</v>
      </c>
      <c r="M2009" s="1">
        <v>368978</v>
      </c>
      <c r="N2009">
        <v>20</v>
      </c>
      <c r="O2009">
        <v>72</v>
      </c>
      <c r="P2009">
        <v>66</v>
      </c>
      <c r="Q2009">
        <v>69</v>
      </c>
      <c r="R2009">
        <v>30</v>
      </c>
      <c r="S2009">
        <v>64</v>
      </c>
      <c r="T2009">
        <v>6</v>
      </c>
      <c r="U2009" s="1">
        <v>1793776693</v>
      </c>
      <c r="V2009" s="1">
        <v>3593</v>
      </c>
    </row>
    <row r="2010" spans="1:22" x14ac:dyDescent="0.25">
      <c r="A2010" t="s">
        <v>184</v>
      </c>
      <c r="B2010" s="2">
        <v>38169</v>
      </c>
      <c r="C2010" s="13" t="str">
        <f>INDEX('Regions and subregions'!A:A, MATCH('Data by country'!A2010, 'Regions and subregions'!C:C, 0))</f>
        <v>The Americas</v>
      </c>
      <c r="D2010" s="13" t="str">
        <f>INDEX('Regions and subregions'!B:B, MATCH('Data by country'!A2010, 'Regions and subregions'!C:C, 0))</f>
        <v>South America</v>
      </c>
      <c r="F2010">
        <v>155</v>
      </c>
      <c r="G2010" s="1">
        <v>212819</v>
      </c>
      <c r="H2010">
        <v>6</v>
      </c>
      <c r="I2010">
        <v>36</v>
      </c>
      <c r="J2010">
        <v>207</v>
      </c>
      <c r="K2010">
        <v>7</v>
      </c>
      <c r="L2010" s="1">
        <v>493236</v>
      </c>
      <c r="M2010" s="1">
        <v>362726</v>
      </c>
      <c r="N2010">
        <v>20</v>
      </c>
      <c r="O2010">
        <v>72</v>
      </c>
      <c r="P2010">
        <v>65</v>
      </c>
      <c r="Q2010">
        <v>69</v>
      </c>
      <c r="R2010">
        <v>30</v>
      </c>
      <c r="S2010">
        <v>64</v>
      </c>
      <c r="T2010">
        <v>6</v>
      </c>
      <c r="U2010" s="1">
        <v>1484318751</v>
      </c>
      <c r="V2010" s="1">
        <v>3009</v>
      </c>
    </row>
    <row r="2011" spans="1:22" x14ac:dyDescent="0.25">
      <c r="A2011" t="s">
        <v>184</v>
      </c>
      <c r="B2011" s="2">
        <v>37803</v>
      </c>
      <c r="C2011" s="13" t="str">
        <f>INDEX('Regions and subregions'!A:A, MATCH('Data by country'!A2011, 'Regions and subregions'!C:C, 0))</f>
        <v>The Americas</v>
      </c>
      <c r="D2011" s="13" t="str">
        <f>INDEX('Regions and subregions'!B:B, MATCH('Data by country'!A2011, 'Regions and subregions'!C:C, 0))</f>
        <v>South America</v>
      </c>
      <c r="F2011">
        <v>161</v>
      </c>
      <c r="G2011" s="1">
        <v>168522</v>
      </c>
      <c r="H2011">
        <v>5</v>
      </c>
      <c r="I2011">
        <v>37</v>
      </c>
      <c r="J2011">
        <v>173</v>
      </c>
      <c r="K2011">
        <v>7</v>
      </c>
      <c r="L2011" s="1">
        <v>486800</v>
      </c>
      <c r="M2011" s="1">
        <v>356240</v>
      </c>
      <c r="N2011">
        <v>21</v>
      </c>
      <c r="O2011">
        <v>72</v>
      </c>
      <c r="P2011">
        <v>65</v>
      </c>
      <c r="Q2011">
        <v>68</v>
      </c>
      <c r="R2011">
        <v>30</v>
      </c>
      <c r="S2011">
        <v>64</v>
      </c>
      <c r="T2011">
        <v>6</v>
      </c>
      <c r="U2011" s="1">
        <v>1271049475</v>
      </c>
      <c r="V2011" s="1">
        <v>2611</v>
      </c>
    </row>
    <row r="2012" spans="1:22" x14ac:dyDescent="0.25">
      <c r="A2012" t="s">
        <v>184</v>
      </c>
      <c r="B2012" s="2">
        <v>37438</v>
      </c>
      <c r="C2012" s="13" t="str">
        <f>INDEX('Regions and subregions'!A:A, MATCH('Data by country'!A2012, 'Regions and subregions'!C:C, 0))</f>
        <v>The Americas</v>
      </c>
      <c r="D2012" s="13" t="str">
        <f>INDEX('Regions and subregions'!B:B, MATCH('Data by country'!A2012, 'Regions and subregions'!C:C, 0))</f>
        <v>South America</v>
      </c>
      <c r="G2012" s="1">
        <v>108363</v>
      </c>
      <c r="H2012">
        <v>4</v>
      </c>
      <c r="I2012">
        <v>38</v>
      </c>
      <c r="J2012">
        <v>160</v>
      </c>
      <c r="K2012">
        <v>7</v>
      </c>
      <c r="L2012" s="1">
        <v>480132</v>
      </c>
      <c r="M2012" s="1">
        <v>349632</v>
      </c>
      <c r="N2012">
        <v>21</v>
      </c>
      <c r="O2012">
        <v>72</v>
      </c>
      <c r="P2012">
        <v>65</v>
      </c>
      <c r="Q2012">
        <v>68</v>
      </c>
      <c r="R2012">
        <v>30</v>
      </c>
      <c r="S2012">
        <v>64</v>
      </c>
      <c r="T2012">
        <v>6</v>
      </c>
      <c r="U2012" s="1">
        <v>1078402171</v>
      </c>
      <c r="V2012" s="1">
        <v>2246</v>
      </c>
    </row>
    <row r="2013" spans="1:22" x14ac:dyDescent="0.25">
      <c r="A2013" t="s">
        <v>184</v>
      </c>
      <c r="B2013" s="2">
        <v>37073</v>
      </c>
      <c r="C2013" s="13" t="str">
        <f>INDEX('Regions and subregions'!A:A, MATCH('Data by country'!A2013, 'Regions and subregions'!C:C, 0))</f>
        <v>The Americas</v>
      </c>
      <c r="D2013" s="13" t="str">
        <f>INDEX('Regions and subregions'!B:B, MATCH('Data by country'!A2013, 'Regions and subregions'!C:C, 0))</f>
        <v>South America</v>
      </c>
      <c r="G2013" s="1">
        <v>87000</v>
      </c>
      <c r="H2013">
        <v>3</v>
      </c>
      <c r="I2013">
        <v>39</v>
      </c>
      <c r="J2013">
        <v>130</v>
      </c>
      <c r="K2013">
        <v>8</v>
      </c>
      <c r="L2013" s="1">
        <v>473431</v>
      </c>
      <c r="M2013" s="1">
        <v>343048</v>
      </c>
      <c r="N2013">
        <v>22</v>
      </c>
      <c r="O2013">
        <v>72</v>
      </c>
      <c r="P2013">
        <v>65</v>
      </c>
      <c r="Q2013">
        <v>68</v>
      </c>
      <c r="R2013">
        <v>30</v>
      </c>
      <c r="S2013">
        <v>64</v>
      </c>
      <c r="T2013">
        <v>6</v>
      </c>
      <c r="U2013" s="1">
        <v>763465547</v>
      </c>
      <c r="V2013" s="1">
        <v>1613</v>
      </c>
    </row>
    <row r="2014" spans="1:22" x14ac:dyDescent="0.25">
      <c r="A2014" t="s">
        <v>184</v>
      </c>
      <c r="B2014" s="2">
        <v>36708</v>
      </c>
      <c r="C2014" s="13" t="str">
        <f>INDEX('Regions and subregions'!A:A, MATCH('Data by country'!A2014, 'Regions and subregions'!C:C, 0))</f>
        <v>The Americas</v>
      </c>
      <c r="D2014" s="13" t="str">
        <f>INDEX('Regions and subregions'!B:B, MATCH('Data by country'!A2014, 'Regions and subregions'!C:C, 0))</f>
        <v>South America</v>
      </c>
      <c r="G2014" s="1">
        <v>41048</v>
      </c>
      <c r="H2014">
        <v>3</v>
      </c>
      <c r="I2014">
        <v>40</v>
      </c>
      <c r="J2014">
        <v>152</v>
      </c>
      <c r="K2014">
        <v>8</v>
      </c>
      <c r="L2014" s="1">
        <v>466846</v>
      </c>
      <c r="M2014" s="1">
        <v>336596</v>
      </c>
      <c r="N2014">
        <v>23</v>
      </c>
      <c r="O2014">
        <v>71</v>
      </c>
      <c r="P2014">
        <v>65</v>
      </c>
      <c r="Q2014">
        <v>68</v>
      </c>
      <c r="R2014">
        <v>31</v>
      </c>
      <c r="S2014">
        <v>64</v>
      </c>
      <c r="T2014">
        <v>6</v>
      </c>
      <c r="U2014" s="1">
        <v>892164328</v>
      </c>
      <c r="V2014" s="1">
        <v>1911</v>
      </c>
    </row>
    <row r="2015" spans="1:22" x14ac:dyDescent="0.25">
      <c r="A2015" t="s">
        <v>185</v>
      </c>
      <c r="B2015" s="2">
        <v>40360</v>
      </c>
      <c r="C2015" s="13" t="str">
        <f>INDEX('Regions and subregions'!A:A, MATCH('Data by country'!A2015, 'Regions and subregions'!C:C, 0))</f>
        <v>Africa</v>
      </c>
      <c r="D2015" s="13" t="str">
        <f>INDEX('Regions and subregions'!B:B, MATCH('Data by country'!A2015, 'Regions and subregions'!C:C, 0))</f>
        <v>Southern Africa</v>
      </c>
      <c r="E2015">
        <v>0</v>
      </c>
      <c r="G2015" s="1">
        <v>732700</v>
      </c>
      <c r="H2015">
        <v>9</v>
      </c>
      <c r="I2015">
        <v>78</v>
      </c>
      <c r="J2015">
        <v>203</v>
      </c>
      <c r="K2015">
        <v>7</v>
      </c>
      <c r="L2015" s="1">
        <v>1055506</v>
      </c>
      <c r="M2015" s="1">
        <v>269154</v>
      </c>
      <c r="N2015">
        <v>29</v>
      </c>
      <c r="O2015">
        <v>48</v>
      </c>
      <c r="P2015">
        <v>49</v>
      </c>
      <c r="Q2015">
        <v>48</v>
      </c>
      <c r="R2015">
        <v>38</v>
      </c>
      <c r="S2015">
        <v>58</v>
      </c>
      <c r="T2015">
        <v>3</v>
      </c>
      <c r="U2015" s="1">
        <v>3697606785</v>
      </c>
      <c r="V2015" s="1">
        <v>3503</v>
      </c>
    </row>
    <row r="2016" spans="1:22" x14ac:dyDescent="0.25">
      <c r="A2016" t="s">
        <v>185</v>
      </c>
      <c r="B2016" s="2">
        <v>39995</v>
      </c>
      <c r="C2016" s="13" t="str">
        <f>INDEX('Regions and subregions'!A:A, MATCH('Data by country'!A2016, 'Regions and subregions'!C:C, 0))</f>
        <v>Africa</v>
      </c>
      <c r="D2016" s="13" t="str">
        <f>INDEX('Regions and subregions'!B:B, MATCH('Data by country'!A2016, 'Regions and subregions'!C:C, 0))</f>
        <v>Southern Africa</v>
      </c>
      <c r="E2016">
        <v>0</v>
      </c>
      <c r="G2016" s="1">
        <v>656000</v>
      </c>
      <c r="H2016">
        <v>9</v>
      </c>
      <c r="I2016">
        <v>82</v>
      </c>
      <c r="J2016">
        <v>169</v>
      </c>
      <c r="K2016">
        <v>7</v>
      </c>
      <c r="L2016" s="1">
        <v>1043509</v>
      </c>
      <c r="M2016" s="1">
        <v>263173</v>
      </c>
      <c r="N2016">
        <v>30</v>
      </c>
      <c r="O2016">
        <v>48</v>
      </c>
      <c r="P2016">
        <v>48</v>
      </c>
      <c r="Q2016">
        <v>48</v>
      </c>
      <c r="R2016">
        <v>39</v>
      </c>
      <c r="S2016">
        <v>58</v>
      </c>
      <c r="T2016">
        <v>3</v>
      </c>
      <c r="U2016" s="1">
        <v>2949723996</v>
      </c>
      <c r="V2016" s="1">
        <v>2827</v>
      </c>
    </row>
    <row r="2017" spans="1:22" x14ac:dyDescent="0.25">
      <c r="A2017" t="s">
        <v>185</v>
      </c>
      <c r="B2017" s="2">
        <v>39630</v>
      </c>
      <c r="C2017" s="13" t="str">
        <f>INDEX('Regions and subregions'!A:A, MATCH('Data by country'!A2017, 'Regions and subregions'!C:C, 0))</f>
        <v>Africa</v>
      </c>
      <c r="D2017" s="13" t="str">
        <f>INDEX('Regions and subregions'!B:B, MATCH('Data by country'!A2017, 'Regions and subregions'!C:C, 0))</f>
        <v>Southern Africa</v>
      </c>
      <c r="E2017">
        <v>0</v>
      </c>
      <c r="G2017" s="1">
        <v>531643</v>
      </c>
      <c r="H2017">
        <v>8</v>
      </c>
      <c r="I2017">
        <v>86</v>
      </c>
      <c r="J2017">
        <v>162</v>
      </c>
      <c r="K2017">
        <v>7</v>
      </c>
      <c r="L2017" s="1">
        <v>1031747</v>
      </c>
      <c r="M2017" s="1">
        <v>257318</v>
      </c>
      <c r="N2017">
        <v>30</v>
      </c>
      <c r="O2017">
        <v>47</v>
      </c>
      <c r="P2017">
        <v>48</v>
      </c>
      <c r="Q2017">
        <v>47</v>
      </c>
      <c r="R2017">
        <v>40</v>
      </c>
      <c r="S2017">
        <v>57</v>
      </c>
      <c r="T2017">
        <v>3</v>
      </c>
      <c r="U2017" s="1">
        <v>3019770680</v>
      </c>
      <c r="V2017" s="1">
        <v>2927</v>
      </c>
    </row>
    <row r="2018" spans="1:22" x14ac:dyDescent="0.25">
      <c r="A2018" t="s">
        <v>185</v>
      </c>
      <c r="B2018" s="2">
        <v>39264</v>
      </c>
      <c r="C2018" s="13" t="str">
        <f>INDEX('Regions and subregions'!A:A, MATCH('Data by country'!A2018, 'Regions and subregions'!C:C, 0))</f>
        <v>Africa</v>
      </c>
      <c r="D2018" s="13" t="str">
        <f>INDEX('Regions and subregions'!B:B, MATCH('Data by country'!A2018, 'Regions and subregions'!C:C, 0))</f>
        <v>Southern Africa</v>
      </c>
      <c r="F2018">
        <v>45</v>
      </c>
      <c r="G2018" s="1">
        <v>380000</v>
      </c>
      <c r="H2018">
        <v>5</v>
      </c>
      <c r="I2018">
        <v>97</v>
      </c>
      <c r="J2018">
        <v>156</v>
      </c>
      <c r="K2018">
        <v>6</v>
      </c>
      <c r="L2018" s="1">
        <v>1020102</v>
      </c>
      <c r="M2018" s="1">
        <v>251557</v>
      </c>
      <c r="N2018">
        <v>30</v>
      </c>
      <c r="O2018">
        <v>47</v>
      </c>
      <c r="P2018">
        <v>47</v>
      </c>
      <c r="Q2018">
        <v>47</v>
      </c>
      <c r="R2018">
        <v>40</v>
      </c>
      <c r="S2018">
        <v>56</v>
      </c>
      <c r="T2018">
        <v>3</v>
      </c>
      <c r="U2018" s="1">
        <v>3053823329</v>
      </c>
      <c r="V2018" s="1">
        <v>2994</v>
      </c>
    </row>
    <row r="2019" spans="1:22" x14ac:dyDescent="0.25">
      <c r="A2019" t="s">
        <v>185</v>
      </c>
      <c r="B2019" s="2">
        <v>38899</v>
      </c>
      <c r="C2019" s="13" t="str">
        <f>INDEX('Regions and subregions'!A:A, MATCH('Data by country'!A2019, 'Regions and subregions'!C:C, 0))</f>
        <v>Africa</v>
      </c>
      <c r="D2019" s="13" t="str">
        <f>INDEX('Regions and subregions'!B:B, MATCH('Data by country'!A2019, 'Regions and subregions'!C:C, 0))</f>
        <v>Southern Africa</v>
      </c>
      <c r="G2019" s="1">
        <v>250000</v>
      </c>
      <c r="H2019">
        <v>4</v>
      </c>
      <c r="I2019">
        <v>109</v>
      </c>
      <c r="J2019">
        <v>151</v>
      </c>
      <c r="K2019">
        <v>6</v>
      </c>
      <c r="L2019" s="1">
        <v>1018758</v>
      </c>
      <c r="M2019" s="1">
        <v>248373</v>
      </c>
      <c r="N2019">
        <v>31</v>
      </c>
      <c r="O2019">
        <v>46</v>
      </c>
      <c r="P2019">
        <v>46</v>
      </c>
      <c r="Q2019">
        <v>46</v>
      </c>
      <c r="R2019">
        <v>41</v>
      </c>
      <c r="S2019">
        <v>56</v>
      </c>
      <c r="T2019">
        <v>3</v>
      </c>
      <c r="U2019" s="1">
        <v>2947922183</v>
      </c>
      <c r="V2019" s="1">
        <v>2894</v>
      </c>
    </row>
    <row r="2020" spans="1:22" x14ac:dyDescent="0.25">
      <c r="A2020" t="s">
        <v>185</v>
      </c>
      <c r="B2020" s="2">
        <v>38534</v>
      </c>
      <c r="C2020" s="13" t="str">
        <f>INDEX('Regions and subregions'!A:A, MATCH('Data by country'!A2020, 'Regions and subregions'!C:C, 0))</f>
        <v>Africa</v>
      </c>
      <c r="D2020" s="13" t="str">
        <f>INDEX('Regions and subregions'!B:B, MATCH('Data by country'!A2020, 'Regions and subregions'!C:C, 0))</f>
        <v>Southern Africa</v>
      </c>
      <c r="G2020" s="1">
        <v>200000</v>
      </c>
      <c r="H2020">
        <v>4</v>
      </c>
      <c r="I2020">
        <v>116</v>
      </c>
      <c r="J2020">
        <v>164</v>
      </c>
      <c r="K2020">
        <v>7</v>
      </c>
      <c r="L2020" s="1">
        <v>1017425</v>
      </c>
      <c r="M2020" s="1">
        <v>245199</v>
      </c>
      <c r="N2020">
        <v>31</v>
      </c>
      <c r="O2020">
        <v>46</v>
      </c>
      <c r="P2020">
        <v>46</v>
      </c>
      <c r="Q2020">
        <v>46</v>
      </c>
      <c r="R2020">
        <v>42</v>
      </c>
      <c r="S2020">
        <v>55</v>
      </c>
      <c r="T2020">
        <v>3</v>
      </c>
      <c r="U2020" s="1">
        <v>2584077931</v>
      </c>
      <c r="V2020" s="1">
        <v>2540</v>
      </c>
    </row>
    <row r="2021" spans="1:22" x14ac:dyDescent="0.25">
      <c r="A2021" t="s">
        <v>185</v>
      </c>
      <c r="B2021" s="2">
        <v>38169</v>
      </c>
      <c r="C2021" s="13" t="str">
        <f>INDEX('Regions and subregions'!A:A, MATCH('Data by country'!A2021, 'Regions and subregions'!C:C, 0))</f>
        <v>Africa</v>
      </c>
      <c r="D2021" s="13" t="str">
        <f>INDEX('Regions and subregions'!B:B, MATCH('Data by country'!A2021, 'Regions and subregions'!C:C, 0))</f>
        <v>Southern Africa</v>
      </c>
      <c r="G2021" s="1">
        <v>145000</v>
      </c>
      <c r="H2021">
        <v>3</v>
      </c>
      <c r="I2021">
        <v>117</v>
      </c>
      <c r="J2021">
        <v>139</v>
      </c>
      <c r="K2021">
        <v>7</v>
      </c>
      <c r="L2021" s="1">
        <v>1016094</v>
      </c>
      <c r="M2021" s="1">
        <v>243253</v>
      </c>
      <c r="N2021">
        <v>31</v>
      </c>
      <c r="O2021">
        <v>46</v>
      </c>
      <c r="P2021">
        <v>46</v>
      </c>
      <c r="Q2021">
        <v>46</v>
      </c>
      <c r="R2021">
        <v>42</v>
      </c>
      <c r="S2021">
        <v>54</v>
      </c>
      <c r="T2021">
        <v>3</v>
      </c>
      <c r="U2021" s="1">
        <v>2420610579</v>
      </c>
      <c r="V2021" s="1">
        <v>2382</v>
      </c>
    </row>
    <row r="2022" spans="1:22" x14ac:dyDescent="0.25">
      <c r="A2022" t="s">
        <v>185</v>
      </c>
      <c r="B2022" s="2">
        <v>37803</v>
      </c>
      <c r="C2022" s="13" t="str">
        <f>INDEX('Regions and subregions'!A:A, MATCH('Data by country'!A2022, 'Regions and subregions'!C:C, 0))</f>
        <v>Africa</v>
      </c>
      <c r="D2022" s="13" t="str">
        <f>INDEX('Regions and subregions'!B:B, MATCH('Data by country'!A2022, 'Regions and subregions'!C:C, 0))</f>
        <v>Southern Africa</v>
      </c>
      <c r="F2022">
        <v>40</v>
      </c>
      <c r="G2022" s="1">
        <v>85000</v>
      </c>
      <c r="H2022">
        <v>3</v>
      </c>
      <c r="I2022">
        <v>118</v>
      </c>
      <c r="J2022">
        <v>83</v>
      </c>
      <c r="K2022">
        <v>5</v>
      </c>
      <c r="L2022" s="1">
        <v>1014765</v>
      </c>
      <c r="M2022" s="1">
        <v>241311</v>
      </c>
      <c r="N2022">
        <v>31</v>
      </c>
      <c r="O2022">
        <v>46</v>
      </c>
      <c r="P2022">
        <v>46</v>
      </c>
      <c r="Q2022">
        <v>46</v>
      </c>
      <c r="R2022">
        <v>43</v>
      </c>
      <c r="S2022">
        <v>54</v>
      </c>
      <c r="T2022">
        <v>3</v>
      </c>
      <c r="U2022" s="1">
        <v>1853959008</v>
      </c>
      <c r="V2022" s="1">
        <v>1827</v>
      </c>
    </row>
    <row r="2023" spans="1:22" x14ac:dyDescent="0.25">
      <c r="A2023" t="s">
        <v>185</v>
      </c>
      <c r="B2023" s="2">
        <v>37438</v>
      </c>
      <c r="C2023" s="13" t="str">
        <f>INDEX('Regions and subregions'!A:A, MATCH('Data by country'!A2023, 'Regions and subregions'!C:C, 0))</f>
        <v>Africa</v>
      </c>
      <c r="D2023" s="13" t="str">
        <f>INDEX('Regions and subregions'!B:B, MATCH('Data by country'!A2023, 'Regions and subregions'!C:C, 0))</f>
        <v>Southern Africa</v>
      </c>
      <c r="G2023" s="1">
        <v>68000</v>
      </c>
      <c r="H2023">
        <v>2</v>
      </c>
      <c r="I2023">
        <v>117</v>
      </c>
      <c r="J2023">
        <v>62</v>
      </c>
      <c r="K2023">
        <v>6</v>
      </c>
      <c r="L2023" s="1">
        <v>1013437</v>
      </c>
      <c r="M2023" s="1">
        <v>239374</v>
      </c>
      <c r="N2023">
        <v>32</v>
      </c>
      <c r="O2023">
        <v>47</v>
      </c>
      <c r="P2023">
        <v>46</v>
      </c>
      <c r="Q2023">
        <v>47</v>
      </c>
      <c r="R2023">
        <v>44</v>
      </c>
      <c r="S2023">
        <v>53</v>
      </c>
      <c r="T2023">
        <v>3</v>
      </c>
      <c r="U2023" s="1">
        <v>1224191211</v>
      </c>
      <c r="V2023" s="1">
        <v>1208</v>
      </c>
    </row>
    <row r="2024" spans="1:22" x14ac:dyDescent="0.25">
      <c r="A2024" t="s">
        <v>185</v>
      </c>
      <c r="B2024" s="2">
        <v>37073</v>
      </c>
      <c r="C2024" s="13" t="str">
        <f>INDEX('Regions and subregions'!A:A, MATCH('Data by country'!A2024, 'Regions and subregions'!C:C, 0))</f>
        <v>Africa</v>
      </c>
      <c r="D2024" s="13" t="str">
        <f>INDEX('Regions and subregions'!B:B, MATCH('Data by country'!A2024, 'Regions and subregions'!C:C, 0))</f>
        <v>Southern Africa</v>
      </c>
      <c r="G2024" s="1">
        <v>55000</v>
      </c>
      <c r="H2024">
        <v>1</v>
      </c>
      <c r="I2024">
        <v>116</v>
      </c>
      <c r="J2024">
        <v>69</v>
      </c>
      <c r="K2024">
        <v>6</v>
      </c>
      <c r="L2024" s="1">
        <v>1012111</v>
      </c>
      <c r="M2024" s="1">
        <v>237441</v>
      </c>
      <c r="N2024">
        <v>32</v>
      </c>
      <c r="O2024">
        <v>48</v>
      </c>
      <c r="P2024">
        <v>47</v>
      </c>
      <c r="Q2024">
        <v>47</v>
      </c>
      <c r="R2024">
        <v>44</v>
      </c>
      <c r="S2024">
        <v>53</v>
      </c>
      <c r="T2024">
        <v>3</v>
      </c>
      <c r="U2024" s="1">
        <v>1349355294</v>
      </c>
      <c r="V2024" s="1">
        <v>1333</v>
      </c>
    </row>
    <row r="2025" spans="1:22" x14ac:dyDescent="0.25">
      <c r="A2025" t="s">
        <v>185</v>
      </c>
      <c r="B2025" s="2">
        <v>36708</v>
      </c>
      <c r="C2025" s="13" t="str">
        <f>INDEX('Regions and subregions'!A:A, MATCH('Data by country'!A2025, 'Regions and subregions'!C:C, 0))</f>
        <v>Africa</v>
      </c>
      <c r="D2025" s="13" t="str">
        <f>INDEX('Regions and subregions'!B:B, MATCH('Data by country'!A2025, 'Regions and subregions'!C:C, 0))</f>
        <v>Southern Africa</v>
      </c>
      <c r="G2025" s="1">
        <v>33000</v>
      </c>
      <c r="H2025">
        <v>1</v>
      </c>
      <c r="I2025">
        <v>114</v>
      </c>
      <c r="J2025">
        <v>78</v>
      </c>
      <c r="K2025">
        <v>6</v>
      </c>
      <c r="L2025" s="1">
        <v>1010787</v>
      </c>
      <c r="M2025" s="1">
        <v>235513</v>
      </c>
      <c r="N2025">
        <v>33</v>
      </c>
      <c r="O2025">
        <v>49</v>
      </c>
      <c r="P2025">
        <v>48</v>
      </c>
      <c r="Q2025">
        <v>49</v>
      </c>
      <c r="R2025">
        <v>45</v>
      </c>
      <c r="S2025">
        <v>52</v>
      </c>
      <c r="T2025">
        <v>3</v>
      </c>
      <c r="U2025" s="1">
        <v>1524452437</v>
      </c>
      <c r="V2025" s="1">
        <v>1508</v>
      </c>
    </row>
    <row r="2026" spans="1:22" x14ac:dyDescent="0.25">
      <c r="A2026" t="s">
        <v>186</v>
      </c>
      <c r="B2026" s="2">
        <v>40360</v>
      </c>
      <c r="C2026" s="13" t="str">
        <f>INDEX('Regions and subregions'!A:A, MATCH('Data by country'!A2026, 'Regions and subregions'!C:C, 0))</f>
        <v>Europe</v>
      </c>
      <c r="D2026" s="13" t="str">
        <f>INDEX('Regions and subregions'!B:B, MATCH('Data by country'!A2026, 'Regions and subregions'!C:C, 0))</f>
        <v>European Union</v>
      </c>
      <c r="E2026" s="1">
        <v>6774</v>
      </c>
      <c r="G2026" s="1">
        <v>10885406</v>
      </c>
      <c r="H2026">
        <v>90</v>
      </c>
      <c r="I2026">
        <v>3</v>
      </c>
      <c r="J2026" s="1">
        <v>4710</v>
      </c>
      <c r="K2026">
        <v>10</v>
      </c>
      <c r="L2026" s="1">
        <v>9378126</v>
      </c>
      <c r="M2026" s="1">
        <v>7943273</v>
      </c>
      <c r="N2026">
        <v>12</v>
      </c>
      <c r="O2026">
        <v>84</v>
      </c>
      <c r="P2026">
        <v>80</v>
      </c>
      <c r="Q2026">
        <v>81</v>
      </c>
      <c r="R2026">
        <v>17</v>
      </c>
      <c r="S2026">
        <v>65</v>
      </c>
      <c r="T2026">
        <v>18</v>
      </c>
      <c r="U2026" s="1">
        <v>461939112344</v>
      </c>
      <c r="V2026" s="1">
        <v>49257</v>
      </c>
    </row>
    <row r="2027" spans="1:22" x14ac:dyDescent="0.25">
      <c r="A2027" t="s">
        <v>186</v>
      </c>
      <c r="B2027" s="2">
        <v>39995</v>
      </c>
      <c r="C2027" s="13" t="str">
        <f>INDEX('Regions and subregions'!A:A, MATCH('Data by country'!A2027, 'Regions and subregions'!C:C, 0))</f>
        <v>Europe</v>
      </c>
      <c r="D2027" s="13" t="str">
        <f>INDEX('Regions and subregions'!B:B, MATCH('Data by country'!A2027, 'Regions and subregions'!C:C, 0))</f>
        <v>European Union</v>
      </c>
      <c r="E2027" s="1">
        <v>7038</v>
      </c>
      <c r="F2027">
        <v>462</v>
      </c>
      <c r="G2027" s="1">
        <v>10440000</v>
      </c>
      <c r="H2027">
        <v>91</v>
      </c>
      <c r="I2027">
        <v>3</v>
      </c>
      <c r="J2027" s="1">
        <v>4347</v>
      </c>
      <c r="K2027">
        <v>10</v>
      </c>
      <c r="L2027" s="1">
        <v>9298515</v>
      </c>
      <c r="M2027" s="1">
        <v>7868403</v>
      </c>
      <c r="N2027">
        <v>12</v>
      </c>
      <c r="O2027">
        <v>83</v>
      </c>
      <c r="P2027">
        <v>79</v>
      </c>
      <c r="Q2027">
        <v>81</v>
      </c>
      <c r="R2027">
        <v>17</v>
      </c>
      <c r="S2027">
        <v>65</v>
      </c>
      <c r="T2027">
        <v>18</v>
      </c>
      <c r="U2027" s="1">
        <v>405782994635</v>
      </c>
      <c r="V2027" s="1">
        <v>43640</v>
      </c>
    </row>
    <row r="2028" spans="1:22" x14ac:dyDescent="0.25">
      <c r="A2028" t="s">
        <v>186</v>
      </c>
      <c r="B2028" s="2">
        <v>39630</v>
      </c>
      <c r="C2028" s="13" t="str">
        <f>INDEX('Regions and subregions'!A:A, MATCH('Data by country'!A2028, 'Regions and subregions'!C:C, 0))</f>
        <v>Europe</v>
      </c>
      <c r="D2028" s="13" t="str">
        <f>INDEX('Regions and subregions'!B:B, MATCH('Data by country'!A2028, 'Regions and subregions'!C:C, 0))</f>
        <v>European Union</v>
      </c>
      <c r="E2028" s="1">
        <v>7156</v>
      </c>
      <c r="F2028">
        <v>464</v>
      </c>
      <c r="G2028" s="1">
        <v>10014000</v>
      </c>
      <c r="H2028">
        <v>90</v>
      </c>
      <c r="I2028">
        <v>3</v>
      </c>
      <c r="J2028" s="1">
        <v>4866</v>
      </c>
      <c r="K2028">
        <v>9</v>
      </c>
      <c r="L2028" s="1">
        <v>9219637</v>
      </c>
      <c r="M2028" s="1">
        <v>7794281</v>
      </c>
      <c r="N2028">
        <v>12</v>
      </c>
      <c r="O2028">
        <v>83</v>
      </c>
      <c r="P2028">
        <v>79</v>
      </c>
      <c r="Q2028">
        <v>81</v>
      </c>
      <c r="R2028">
        <v>17</v>
      </c>
      <c r="S2028">
        <v>66</v>
      </c>
      <c r="T2028">
        <v>18</v>
      </c>
      <c r="U2028" s="1">
        <v>486158607820</v>
      </c>
      <c r="V2028" s="1">
        <v>52731</v>
      </c>
    </row>
    <row r="2029" spans="1:22" x14ac:dyDescent="0.25">
      <c r="A2029" t="s">
        <v>186</v>
      </c>
      <c r="B2029" s="2">
        <v>39264</v>
      </c>
      <c r="C2029" s="13" t="str">
        <f>INDEX('Regions and subregions'!A:A, MATCH('Data by country'!A2029, 'Regions and subregions'!C:C, 0))</f>
        <v>Europe</v>
      </c>
      <c r="D2029" s="13" t="str">
        <f>INDEX('Regions and subregions'!B:B, MATCH('Data by country'!A2029, 'Regions and subregions'!C:C, 0))</f>
        <v>European Union</v>
      </c>
      <c r="E2029" s="1">
        <v>6467</v>
      </c>
      <c r="F2029">
        <v>465</v>
      </c>
      <c r="G2029" s="1">
        <v>10116852</v>
      </c>
      <c r="H2029">
        <v>82</v>
      </c>
      <c r="I2029">
        <v>3</v>
      </c>
      <c r="J2029" s="1">
        <v>4508</v>
      </c>
      <c r="K2029">
        <v>9</v>
      </c>
      <c r="L2029" s="1">
        <v>9148092</v>
      </c>
      <c r="M2029" s="1">
        <v>7726479</v>
      </c>
      <c r="N2029">
        <v>12</v>
      </c>
      <c r="O2029">
        <v>83</v>
      </c>
      <c r="P2029">
        <v>79</v>
      </c>
      <c r="Q2029">
        <v>81</v>
      </c>
      <c r="R2029">
        <v>17</v>
      </c>
      <c r="S2029">
        <v>66</v>
      </c>
      <c r="T2029">
        <v>18</v>
      </c>
      <c r="U2029" s="1">
        <v>462512853670</v>
      </c>
      <c r="V2029" s="1">
        <v>50558</v>
      </c>
    </row>
    <row r="2030" spans="1:22" x14ac:dyDescent="0.25">
      <c r="A2030" t="s">
        <v>186</v>
      </c>
      <c r="B2030" s="2">
        <v>38899</v>
      </c>
      <c r="C2030" s="13" t="str">
        <f>INDEX('Regions and subregions'!A:A, MATCH('Data by country'!A2030, 'Regions and subregions'!C:C, 0))</f>
        <v>Europe</v>
      </c>
      <c r="D2030" s="13" t="str">
        <f>INDEX('Regions and subregions'!B:B, MATCH('Data by country'!A2030, 'Regions and subregions'!C:C, 0))</f>
        <v>European Union</v>
      </c>
      <c r="E2030" s="1">
        <v>5680</v>
      </c>
      <c r="F2030">
        <v>463</v>
      </c>
      <c r="G2030" s="1">
        <v>9607000</v>
      </c>
      <c r="H2030">
        <v>88</v>
      </c>
      <c r="I2030">
        <v>4</v>
      </c>
      <c r="J2030" s="1">
        <v>3932</v>
      </c>
      <c r="K2030">
        <v>9</v>
      </c>
      <c r="L2030" s="1">
        <v>9080505</v>
      </c>
      <c r="M2030" s="1">
        <v>7662130</v>
      </c>
      <c r="N2030">
        <v>12</v>
      </c>
      <c r="O2030">
        <v>83</v>
      </c>
      <c r="P2030">
        <v>79</v>
      </c>
      <c r="Q2030">
        <v>81</v>
      </c>
      <c r="R2030">
        <v>17</v>
      </c>
      <c r="S2030">
        <v>65</v>
      </c>
      <c r="T2030">
        <v>17</v>
      </c>
      <c r="U2030" s="1">
        <v>399075661573</v>
      </c>
      <c r="V2030" s="1">
        <v>43949</v>
      </c>
    </row>
    <row r="2031" spans="1:22" x14ac:dyDescent="0.25">
      <c r="A2031" t="s">
        <v>186</v>
      </c>
      <c r="B2031" s="2">
        <v>38534</v>
      </c>
      <c r="C2031" s="13" t="str">
        <f>INDEX('Regions and subregions'!A:A, MATCH('Data by country'!A2031, 'Regions and subregions'!C:C, 0))</f>
        <v>Europe</v>
      </c>
      <c r="D2031" s="13" t="str">
        <f>INDEX('Regions and subregions'!B:B, MATCH('Data by country'!A2031, 'Regions and subregions'!C:C, 0))</f>
        <v>European Union</v>
      </c>
      <c r="E2031" s="1">
        <v>5673</v>
      </c>
      <c r="F2031">
        <v>460</v>
      </c>
      <c r="G2031" s="1">
        <v>9104000</v>
      </c>
      <c r="H2031">
        <v>85</v>
      </c>
      <c r="I2031">
        <v>4</v>
      </c>
      <c r="J2031" s="1">
        <v>3706</v>
      </c>
      <c r="K2031">
        <v>9</v>
      </c>
      <c r="L2031" s="1">
        <v>9029572</v>
      </c>
      <c r="M2031" s="1">
        <v>7611929</v>
      </c>
      <c r="N2031">
        <v>11</v>
      </c>
      <c r="O2031">
        <v>83</v>
      </c>
      <c r="P2031">
        <v>78</v>
      </c>
      <c r="Q2031">
        <v>81</v>
      </c>
      <c r="R2031">
        <v>17</v>
      </c>
      <c r="S2031">
        <v>65</v>
      </c>
      <c r="T2031">
        <v>17</v>
      </c>
      <c r="U2031" s="1">
        <v>370579639747</v>
      </c>
      <c r="V2031" s="1">
        <v>41041</v>
      </c>
    </row>
    <row r="2032" spans="1:22" x14ac:dyDescent="0.25">
      <c r="A2032" t="s">
        <v>186</v>
      </c>
      <c r="B2032" s="2">
        <v>38169</v>
      </c>
      <c r="C2032" s="13" t="str">
        <f>INDEX('Regions and subregions'!A:A, MATCH('Data by country'!A2032, 'Regions and subregions'!C:C, 0))</f>
        <v>Europe</v>
      </c>
      <c r="D2032" s="13" t="str">
        <f>INDEX('Regions and subregions'!B:B, MATCH('Data by country'!A2032, 'Regions and subregions'!C:C, 0))</f>
        <v>European Union</v>
      </c>
      <c r="E2032" s="1">
        <v>5100</v>
      </c>
      <c r="F2032">
        <v>458</v>
      </c>
      <c r="G2032" s="1">
        <v>8785000</v>
      </c>
      <c r="H2032">
        <v>84</v>
      </c>
      <c r="I2032">
        <v>4</v>
      </c>
      <c r="J2032" s="1">
        <v>3644</v>
      </c>
      <c r="K2032">
        <v>9</v>
      </c>
      <c r="L2032" s="1">
        <v>8993531</v>
      </c>
      <c r="M2032" s="1">
        <v>7576151</v>
      </c>
      <c r="N2032">
        <v>11</v>
      </c>
      <c r="O2032">
        <v>83</v>
      </c>
      <c r="P2032">
        <v>78</v>
      </c>
      <c r="Q2032">
        <v>80</v>
      </c>
      <c r="R2032">
        <v>18</v>
      </c>
      <c r="S2032">
        <v>65</v>
      </c>
      <c r="T2032">
        <v>17</v>
      </c>
      <c r="U2032" s="1">
        <v>362089648913</v>
      </c>
      <c r="V2032" s="1">
        <v>40261</v>
      </c>
    </row>
    <row r="2033" spans="1:22" x14ac:dyDescent="0.25">
      <c r="A2033" t="s">
        <v>186</v>
      </c>
      <c r="B2033" s="2">
        <v>37803</v>
      </c>
      <c r="C2033" s="13" t="str">
        <f>INDEX('Regions and subregions'!A:A, MATCH('Data by country'!A2033, 'Regions and subregions'!C:C, 0))</f>
        <v>Europe</v>
      </c>
      <c r="D2033" s="13" t="str">
        <f>INDEX('Regions and subregions'!B:B, MATCH('Data by country'!A2033, 'Regions and subregions'!C:C, 0))</f>
        <v>European Union</v>
      </c>
      <c r="E2033" s="1">
        <v>5733</v>
      </c>
      <c r="F2033">
        <v>455</v>
      </c>
      <c r="G2033" s="1">
        <v>8801000</v>
      </c>
      <c r="H2033">
        <v>79</v>
      </c>
      <c r="I2033">
        <v>4</v>
      </c>
      <c r="J2033" s="1">
        <v>3258</v>
      </c>
      <c r="K2033">
        <v>9</v>
      </c>
      <c r="L2033" s="1">
        <v>8958229</v>
      </c>
      <c r="M2033" s="1">
        <v>7541037</v>
      </c>
      <c r="N2033">
        <v>11</v>
      </c>
      <c r="O2033">
        <v>82</v>
      </c>
      <c r="P2033">
        <v>78</v>
      </c>
      <c r="Q2033">
        <v>80</v>
      </c>
      <c r="R2033">
        <v>18</v>
      </c>
      <c r="S2033">
        <v>65</v>
      </c>
      <c r="T2033">
        <v>17</v>
      </c>
      <c r="U2033" s="1">
        <v>314713404153</v>
      </c>
      <c r="V2033" s="1">
        <v>35131</v>
      </c>
    </row>
    <row r="2034" spans="1:22" x14ac:dyDescent="0.25">
      <c r="A2034" t="s">
        <v>186</v>
      </c>
      <c r="B2034" s="2">
        <v>37438</v>
      </c>
      <c r="C2034" s="13" t="str">
        <f>INDEX('Regions and subregions'!A:A, MATCH('Data by country'!A2034, 'Regions and subregions'!C:C, 0))</f>
        <v>Europe</v>
      </c>
      <c r="D2034" s="13" t="str">
        <f>INDEX('Regions and subregions'!B:B, MATCH('Data by country'!A2034, 'Regions and subregions'!C:C, 0))</f>
        <v>European Union</v>
      </c>
      <c r="E2034" s="1">
        <v>5792</v>
      </c>
      <c r="G2034" s="1">
        <v>7949000</v>
      </c>
      <c r="H2034">
        <v>70</v>
      </c>
      <c r="I2034">
        <v>4</v>
      </c>
      <c r="J2034" s="1">
        <v>2585</v>
      </c>
      <c r="K2034">
        <v>9</v>
      </c>
      <c r="L2034" s="1">
        <v>8924958</v>
      </c>
      <c r="M2034" s="1">
        <v>7507675</v>
      </c>
      <c r="N2034">
        <v>11</v>
      </c>
      <c r="O2034">
        <v>82</v>
      </c>
      <c r="P2034">
        <v>78</v>
      </c>
      <c r="Q2034">
        <v>80</v>
      </c>
      <c r="R2034">
        <v>18</v>
      </c>
      <c r="S2034">
        <v>65</v>
      </c>
      <c r="T2034">
        <v>17</v>
      </c>
      <c r="U2034" s="1">
        <v>250960758337</v>
      </c>
      <c r="V2034" s="1">
        <v>28119</v>
      </c>
    </row>
    <row r="2035" spans="1:22" x14ac:dyDescent="0.25">
      <c r="A2035" t="s">
        <v>186</v>
      </c>
      <c r="B2035" s="2">
        <v>37073</v>
      </c>
      <c r="C2035" s="13" t="str">
        <f>INDEX('Regions and subregions'!A:A, MATCH('Data by country'!A2035, 'Regions and subregions'!C:C, 0))</f>
        <v>Europe</v>
      </c>
      <c r="D2035" s="13" t="str">
        <f>INDEX('Regions and subregions'!B:B, MATCH('Data by country'!A2035, 'Regions and subregions'!C:C, 0))</f>
        <v>European Union</v>
      </c>
      <c r="E2035" s="1">
        <v>5575</v>
      </c>
      <c r="G2035" s="1">
        <v>7178000</v>
      </c>
      <c r="H2035">
        <v>52</v>
      </c>
      <c r="I2035">
        <v>4</v>
      </c>
      <c r="J2035" s="1">
        <v>2268</v>
      </c>
      <c r="K2035">
        <v>9</v>
      </c>
      <c r="L2035" s="1">
        <v>8895960</v>
      </c>
      <c r="M2035" s="1">
        <v>7477944</v>
      </c>
      <c r="N2035">
        <v>10</v>
      </c>
      <c r="O2035">
        <v>82</v>
      </c>
      <c r="P2035">
        <v>78</v>
      </c>
      <c r="Q2035">
        <v>80</v>
      </c>
      <c r="R2035">
        <v>18</v>
      </c>
      <c r="S2035">
        <v>65</v>
      </c>
      <c r="T2035">
        <v>17</v>
      </c>
      <c r="U2035" s="1">
        <v>227359498891</v>
      </c>
      <c r="V2035" s="1">
        <v>25558</v>
      </c>
    </row>
    <row r="2036" spans="1:22" x14ac:dyDescent="0.25">
      <c r="A2036" t="s">
        <v>186</v>
      </c>
      <c r="B2036" s="2">
        <v>36708</v>
      </c>
      <c r="C2036" s="13" t="str">
        <f>INDEX('Regions and subregions'!A:A, MATCH('Data by country'!A2036, 'Regions and subregions'!C:C, 0))</f>
        <v>Europe</v>
      </c>
      <c r="D2036" s="13" t="str">
        <f>INDEX('Regions and subregions'!B:B, MATCH('Data by country'!A2036, 'Regions and subregions'!C:C, 0))</f>
        <v>European Union</v>
      </c>
      <c r="E2036" s="1">
        <v>6006</v>
      </c>
      <c r="G2036" s="1">
        <v>6372300</v>
      </c>
      <c r="H2036">
        <v>46</v>
      </c>
      <c r="I2036">
        <v>4</v>
      </c>
      <c r="J2036" s="1">
        <v>2277</v>
      </c>
      <c r="K2036">
        <v>8</v>
      </c>
      <c r="L2036" s="1">
        <v>8872109</v>
      </c>
      <c r="M2036" s="1">
        <v>7452572</v>
      </c>
      <c r="N2036">
        <v>10</v>
      </c>
      <c r="O2036">
        <v>82</v>
      </c>
      <c r="P2036">
        <v>77</v>
      </c>
      <c r="Q2036">
        <v>80</v>
      </c>
      <c r="R2036">
        <v>18</v>
      </c>
      <c r="S2036">
        <v>64</v>
      </c>
      <c r="T2036">
        <v>17</v>
      </c>
      <c r="U2036" s="1">
        <v>247260155858</v>
      </c>
      <c r="V2036" s="1">
        <v>27869</v>
      </c>
    </row>
    <row r="2037" spans="1:22" x14ac:dyDescent="0.25">
      <c r="A2037" t="s">
        <v>187</v>
      </c>
      <c r="B2037" s="2">
        <v>40360</v>
      </c>
      <c r="C2037" s="13" t="str">
        <f>INDEX('Regions and subregions'!A:A, MATCH('Data by country'!A2037, 'Regions and subregions'!C:C, 0))</f>
        <v>Europe</v>
      </c>
      <c r="D2037" s="13" t="str">
        <f>INDEX('Regions and subregions'!B:B, MATCH('Data by country'!A2037, 'Regions and subregions'!C:C, 0))</f>
        <v>Independent</v>
      </c>
      <c r="E2037" s="1">
        <v>17609</v>
      </c>
      <c r="G2037" s="1">
        <v>9527000</v>
      </c>
      <c r="H2037">
        <v>82</v>
      </c>
      <c r="I2037">
        <v>5</v>
      </c>
      <c r="J2037" s="1">
        <v>7812</v>
      </c>
      <c r="K2037">
        <v>12</v>
      </c>
      <c r="L2037" s="1">
        <v>7826153</v>
      </c>
      <c r="M2037" s="1">
        <v>5760049</v>
      </c>
      <c r="N2037">
        <v>10</v>
      </c>
      <c r="O2037">
        <v>85</v>
      </c>
      <c r="P2037">
        <v>80</v>
      </c>
      <c r="Q2037">
        <v>82</v>
      </c>
      <c r="R2037">
        <v>15</v>
      </c>
      <c r="S2037">
        <v>68</v>
      </c>
      <c r="T2037">
        <v>17</v>
      </c>
      <c r="U2037" s="1">
        <v>529394883630</v>
      </c>
      <c r="V2037" s="1">
        <v>67644</v>
      </c>
    </row>
    <row r="2038" spans="1:22" x14ac:dyDescent="0.25">
      <c r="A2038" t="s">
        <v>187</v>
      </c>
      <c r="B2038" s="2">
        <v>39995</v>
      </c>
      <c r="C2038" s="13" t="str">
        <f>INDEX('Regions and subregions'!A:A, MATCH('Data by country'!A2038, 'Regions and subregions'!C:C, 0))</f>
        <v>Europe</v>
      </c>
      <c r="D2038" s="13" t="str">
        <f>INDEX('Regions and subregions'!B:B, MATCH('Data by country'!A2038, 'Regions and subregions'!C:C, 0))</f>
        <v>Independent</v>
      </c>
      <c r="E2038" s="1">
        <v>17417</v>
      </c>
      <c r="F2038">
        <v>519</v>
      </c>
      <c r="G2038" s="1">
        <v>9322580</v>
      </c>
      <c r="H2038">
        <v>80</v>
      </c>
      <c r="I2038">
        <v>5</v>
      </c>
      <c r="J2038" s="1">
        <v>7185</v>
      </c>
      <c r="K2038">
        <v>11</v>
      </c>
      <c r="L2038" s="1">
        <v>7743831</v>
      </c>
      <c r="M2038" s="1">
        <v>5694813</v>
      </c>
      <c r="N2038">
        <v>10</v>
      </c>
      <c r="O2038">
        <v>84</v>
      </c>
      <c r="P2038">
        <v>80</v>
      </c>
      <c r="Q2038">
        <v>82</v>
      </c>
      <c r="R2038">
        <v>15</v>
      </c>
      <c r="S2038">
        <v>68</v>
      </c>
      <c r="T2038">
        <v>16</v>
      </c>
      <c r="U2038" s="1">
        <v>492261743767</v>
      </c>
      <c r="V2038" s="1">
        <v>63568</v>
      </c>
    </row>
    <row r="2039" spans="1:22" x14ac:dyDescent="0.25">
      <c r="A2039" t="s">
        <v>187</v>
      </c>
      <c r="B2039" s="2">
        <v>39630</v>
      </c>
      <c r="C2039" s="13" t="str">
        <f>INDEX('Regions and subregions'!A:A, MATCH('Data by country'!A2039, 'Regions and subregions'!C:C, 0))</f>
        <v>Europe</v>
      </c>
      <c r="D2039" s="13" t="str">
        <f>INDEX('Regions and subregions'!B:B, MATCH('Data by country'!A2039, 'Regions and subregions'!C:C, 0))</f>
        <v>Independent</v>
      </c>
      <c r="E2039" s="1">
        <v>18367</v>
      </c>
      <c r="F2039">
        <v>522</v>
      </c>
      <c r="G2039" s="1">
        <v>8896706</v>
      </c>
      <c r="H2039">
        <v>78</v>
      </c>
      <c r="I2039">
        <v>5</v>
      </c>
      <c r="J2039" s="1">
        <v>6999</v>
      </c>
      <c r="K2039">
        <v>11</v>
      </c>
      <c r="L2039" s="1">
        <v>7647675</v>
      </c>
      <c r="M2039" s="1">
        <v>5619512</v>
      </c>
      <c r="N2039">
        <v>10</v>
      </c>
      <c r="O2039">
        <v>84</v>
      </c>
      <c r="P2039">
        <v>80</v>
      </c>
      <c r="Q2039">
        <v>82</v>
      </c>
      <c r="R2039">
        <v>16</v>
      </c>
      <c r="S2039">
        <v>68</v>
      </c>
      <c r="T2039">
        <v>16</v>
      </c>
      <c r="U2039" s="1">
        <v>503215464683</v>
      </c>
      <c r="V2039" s="1">
        <v>65800</v>
      </c>
    </row>
    <row r="2040" spans="1:22" x14ac:dyDescent="0.25">
      <c r="A2040" t="s">
        <v>187</v>
      </c>
      <c r="B2040" s="2">
        <v>39264</v>
      </c>
      <c r="C2040" s="13" t="str">
        <f>INDEX('Regions and subregions'!A:A, MATCH('Data by country'!A2040, 'Regions and subregions'!C:C, 0))</f>
        <v>Europe</v>
      </c>
      <c r="D2040" s="13" t="str">
        <f>INDEX('Regions and subregions'!B:B, MATCH('Data by country'!A2040, 'Regions and subregions'!C:C, 0))</f>
        <v>Independent</v>
      </c>
      <c r="E2040" s="1">
        <v>15771</v>
      </c>
      <c r="F2040">
        <v>524</v>
      </c>
      <c r="G2040" s="1">
        <v>8208884</v>
      </c>
      <c r="H2040">
        <v>77</v>
      </c>
      <c r="I2040">
        <v>5</v>
      </c>
      <c r="J2040" s="1">
        <v>6051</v>
      </c>
      <c r="K2040">
        <v>11</v>
      </c>
      <c r="L2040" s="1">
        <v>7551117</v>
      </c>
      <c r="M2040" s="1">
        <v>5544030</v>
      </c>
      <c r="N2040">
        <v>10</v>
      </c>
      <c r="O2040">
        <v>84</v>
      </c>
      <c r="P2040">
        <v>79</v>
      </c>
      <c r="Q2040">
        <v>82</v>
      </c>
      <c r="R2040">
        <v>16</v>
      </c>
      <c r="S2040">
        <v>68</v>
      </c>
      <c r="T2040">
        <v>16</v>
      </c>
      <c r="U2040" s="1">
        <v>434116631637</v>
      </c>
      <c r="V2040" s="1">
        <v>57490</v>
      </c>
    </row>
    <row r="2041" spans="1:22" x14ac:dyDescent="0.25">
      <c r="A2041" t="s">
        <v>187</v>
      </c>
      <c r="B2041" s="2">
        <v>38899</v>
      </c>
      <c r="C2041" s="13" t="str">
        <f>INDEX('Regions and subregions'!A:A, MATCH('Data by country'!A2041, 'Regions and subregions'!C:C, 0))</f>
        <v>Europe</v>
      </c>
      <c r="D2041" s="13" t="str">
        <f>INDEX('Regions and subregions'!B:B, MATCH('Data by country'!A2041, 'Regions and subregions'!C:C, 0))</f>
        <v>Independent</v>
      </c>
      <c r="E2041" s="1">
        <v>14863</v>
      </c>
      <c r="F2041">
        <v>521</v>
      </c>
      <c r="G2041" s="1">
        <v>7436157</v>
      </c>
      <c r="H2041">
        <v>76</v>
      </c>
      <c r="I2041">
        <v>5</v>
      </c>
      <c r="J2041" s="1">
        <v>5569</v>
      </c>
      <c r="K2041">
        <v>11</v>
      </c>
      <c r="L2041" s="1">
        <v>7483934</v>
      </c>
      <c r="M2041" s="1">
        <v>5490214</v>
      </c>
      <c r="N2041">
        <v>10</v>
      </c>
      <c r="O2041">
        <v>84</v>
      </c>
      <c r="P2041">
        <v>79</v>
      </c>
      <c r="Q2041">
        <v>81</v>
      </c>
      <c r="R2041">
        <v>16</v>
      </c>
      <c r="S2041">
        <v>68</v>
      </c>
      <c r="T2041">
        <v>16</v>
      </c>
      <c r="U2041" s="1">
        <v>391233703828</v>
      </c>
      <c r="V2041" s="1">
        <v>52276</v>
      </c>
    </row>
    <row r="2042" spans="1:22" x14ac:dyDescent="0.25">
      <c r="A2042" t="s">
        <v>187</v>
      </c>
      <c r="B2042" s="2">
        <v>38534</v>
      </c>
      <c r="C2042" s="13" t="str">
        <f>INDEX('Regions and subregions'!A:A, MATCH('Data by country'!A2042, 'Regions and subregions'!C:C, 0))</f>
        <v>Europe</v>
      </c>
      <c r="D2042" s="13" t="str">
        <f>INDEX('Regions and subregions'!B:B, MATCH('Data by country'!A2042, 'Regions and subregions'!C:C, 0))</f>
        <v>Independent</v>
      </c>
      <c r="E2042" s="1">
        <v>14277</v>
      </c>
      <c r="F2042">
        <v>519</v>
      </c>
      <c r="G2042" s="1">
        <v>6834233</v>
      </c>
      <c r="H2042">
        <v>70</v>
      </c>
      <c r="I2042">
        <v>5</v>
      </c>
      <c r="J2042" s="1">
        <v>5582</v>
      </c>
      <c r="K2042">
        <v>11</v>
      </c>
      <c r="L2042" s="1">
        <v>7437115</v>
      </c>
      <c r="M2042" s="1">
        <v>5451405</v>
      </c>
      <c r="N2042">
        <v>10</v>
      </c>
      <c r="O2042">
        <v>84</v>
      </c>
      <c r="P2042">
        <v>79</v>
      </c>
      <c r="Q2042">
        <v>81</v>
      </c>
      <c r="R2042">
        <v>16</v>
      </c>
      <c r="S2042">
        <v>68</v>
      </c>
      <c r="T2042">
        <v>16</v>
      </c>
      <c r="U2042" s="1">
        <v>372475755390</v>
      </c>
      <c r="V2042" s="1">
        <v>50083</v>
      </c>
    </row>
    <row r="2043" spans="1:22" x14ac:dyDescent="0.25">
      <c r="A2043" t="s">
        <v>187</v>
      </c>
      <c r="B2043" s="2">
        <v>38169</v>
      </c>
      <c r="C2043" s="13" t="str">
        <f>INDEX('Regions and subregions'!A:A, MATCH('Data by country'!A2043, 'Regions and subregions'!C:C, 0))</f>
        <v>Europe</v>
      </c>
      <c r="D2043" s="13" t="str">
        <f>INDEX('Regions and subregions'!B:B, MATCH('Data by country'!A2043, 'Regions and subregions'!C:C, 0))</f>
        <v>Independent</v>
      </c>
      <c r="E2043" s="1">
        <v>12375</v>
      </c>
      <c r="F2043">
        <v>516</v>
      </c>
      <c r="G2043" s="1">
        <v>6274763</v>
      </c>
      <c r="H2043">
        <v>68</v>
      </c>
      <c r="I2043">
        <v>5</v>
      </c>
      <c r="J2043" s="1">
        <v>5547</v>
      </c>
      <c r="K2043">
        <v>11</v>
      </c>
      <c r="L2043" s="1">
        <v>7389625</v>
      </c>
      <c r="M2043" s="1">
        <v>5416595</v>
      </c>
      <c r="N2043">
        <v>10</v>
      </c>
      <c r="O2043">
        <v>84</v>
      </c>
      <c r="P2043">
        <v>79</v>
      </c>
      <c r="Q2043">
        <v>81</v>
      </c>
      <c r="R2043">
        <v>17</v>
      </c>
      <c r="S2043">
        <v>68</v>
      </c>
      <c r="T2043">
        <v>16</v>
      </c>
      <c r="U2043" s="1">
        <v>362990618832</v>
      </c>
      <c r="V2043" s="1">
        <v>49122</v>
      </c>
    </row>
    <row r="2044" spans="1:22" x14ac:dyDescent="0.25">
      <c r="A2044" t="s">
        <v>187</v>
      </c>
      <c r="B2044" s="2">
        <v>37803</v>
      </c>
      <c r="C2044" s="13" t="str">
        <f>INDEX('Regions and subregions'!A:A, MATCH('Data by country'!A2044, 'Regions and subregions'!C:C, 0))</f>
        <v>Europe</v>
      </c>
      <c r="D2044" s="13" t="str">
        <f>INDEX('Regions and subregions'!B:B, MATCH('Data by country'!A2044, 'Regions and subregions'!C:C, 0))</f>
        <v>Independent</v>
      </c>
      <c r="E2044" s="1">
        <v>12290</v>
      </c>
      <c r="F2044">
        <v>512</v>
      </c>
      <c r="G2044" s="1">
        <v>6189000</v>
      </c>
      <c r="H2044">
        <v>65</v>
      </c>
      <c r="I2044">
        <v>5</v>
      </c>
      <c r="J2044" s="1">
        <v>4955</v>
      </c>
      <c r="K2044">
        <v>11</v>
      </c>
      <c r="L2044" s="1">
        <v>7339001</v>
      </c>
      <c r="M2044" s="1">
        <v>5379488</v>
      </c>
      <c r="N2044">
        <v>10</v>
      </c>
      <c r="O2044">
        <v>83</v>
      </c>
      <c r="P2044">
        <v>78</v>
      </c>
      <c r="Q2044">
        <v>81</v>
      </c>
      <c r="R2044">
        <v>17</v>
      </c>
      <c r="S2044">
        <v>68</v>
      </c>
      <c r="T2044">
        <v>16</v>
      </c>
      <c r="U2044" s="1">
        <v>325039777288</v>
      </c>
      <c r="V2044" s="1">
        <v>44289</v>
      </c>
    </row>
    <row r="2045" spans="1:22" x14ac:dyDescent="0.25">
      <c r="A2045" t="s">
        <v>187</v>
      </c>
      <c r="B2045" s="2">
        <v>37438</v>
      </c>
      <c r="C2045" s="13" t="str">
        <f>INDEX('Regions and subregions'!A:A, MATCH('Data by country'!A2045, 'Regions and subregions'!C:C, 0))</f>
        <v>Europe</v>
      </c>
      <c r="D2045" s="13" t="str">
        <f>INDEX('Regions and subregions'!B:B, MATCH('Data by country'!A2045, 'Regions and subregions'!C:C, 0))</f>
        <v>Independent</v>
      </c>
      <c r="E2045" s="1">
        <v>12332</v>
      </c>
      <c r="G2045" s="1">
        <v>5736303</v>
      </c>
      <c r="H2045">
        <v>61</v>
      </c>
      <c r="I2045">
        <v>6</v>
      </c>
      <c r="J2045" s="1">
        <v>4153</v>
      </c>
      <c r="K2045">
        <v>11</v>
      </c>
      <c r="L2045" s="1">
        <v>7284753</v>
      </c>
      <c r="M2045" s="1">
        <v>5339724</v>
      </c>
      <c r="N2045">
        <v>10</v>
      </c>
      <c r="O2045">
        <v>83</v>
      </c>
      <c r="P2045">
        <v>78</v>
      </c>
      <c r="Q2045">
        <v>80</v>
      </c>
      <c r="R2045">
        <v>17</v>
      </c>
      <c r="S2045">
        <v>67</v>
      </c>
      <c r="T2045">
        <v>16</v>
      </c>
      <c r="U2045" s="1">
        <v>278620794936</v>
      </c>
      <c r="V2045" s="1">
        <v>38247</v>
      </c>
    </row>
    <row r="2046" spans="1:22" x14ac:dyDescent="0.25">
      <c r="A2046" t="s">
        <v>187</v>
      </c>
      <c r="B2046" s="2">
        <v>37073</v>
      </c>
      <c r="C2046" s="13" t="str">
        <f>INDEX('Regions and subregions'!A:A, MATCH('Data by country'!A2046, 'Regions and subregions'!C:C, 0))</f>
        <v>Europe</v>
      </c>
      <c r="D2046" s="13" t="str">
        <f>INDEX('Regions and subregions'!B:B, MATCH('Data by country'!A2046, 'Regions and subregions'!C:C, 0))</f>
        <v>Independent</v>
      </c>
      <c r="E2046" s="1">
        <v>13365</v>
      </c>
      <c r="G2046" s="1">
        <v>5275791</v>
      </c>
      <c r="H2046">
        <v>55</v>
      </c>
      <c r="I2046">
        <v>6</v>
      </c>
      <c r="J2046" s="1">
        <v>3717</v>
      </c>
      <c r="K2046">
        <v>11</v>
      </c>
      <c r="L2046" s="1">
        <v>7229854</v>
      </c>
      <c r="M2046" s="1">
        <v>5299483</v>
      </c>
      <c r="N2046">
        <v>10</v>
      </c>
      <c r="O2046">
        <v>83</v>
      </c>
      <c r="P2046">
        <v>77</v>
      </c>
      <c r="Q2046">
        <v>80</v>
      </c>
      <c r="R2046">
        <v>17</v>
      </c>
      <c r="S2046">
        <v>67</v>
      </c>
      <c r="T2046">
        <v>15</v>
      </c>
      <c r="U2046" s="1">
        <v>254989746187</v>
      </c>
      <c r="V2046" s="1">
        <v>35269</v>
      </c>
    </row>
    <row r="2047" spans="1:22" x14ac:dyDescent="0.25">
      <c r="A2047" t="s">
        <v>187</v>
      </c>
      <c r="B2047" s="2">
        <v>36708</v>
      </c>
      <c r="C2047" s="13" t="str">
        <f>INDEX('Regions and subregions'!A:A, MATCH('Data by country'!A2047, 'Regions and subregions'!C:C, 0))</f>
        <v>Europe</v>
      </c>
      <c r="D2047" s="13" t="str">
        <f>INDEX('Regions and subregions'!B:B, MATCH('Data by country'!A2047, 'Regions and subregions'!C:C, 0))</f>
        <v>Independent</v>
      </c>
      <c r="E2047" s="1">
        <v>12835</v>
      </c>
      <c r="G2047" s="1">
        <v>4638519</v>
      </c>
      <c r="H2047">
        <v>47</v>
      </c>
      <c r="I2047">
        <v>6</v>
      </c>
      <c r="J2047" s="1">
        <v>3519</v>
      </c>
      <c r="K2047">
        <v>10</v>
      </c>
      <c r="L2047" s="1">
        <v>7184250</v>
      </c>
      <c r="M2047" s="1">
        <v>5266055</v>
      </c>
      <c r="N2047">
        <v>11</v>
      </c>
      <c r="O2047">
        <v>83</v>
      </c>
      <c r="P2047">
        <v>77</v>
      </c>
      <c r="Q2047">
        <v>80</v>
      </c>
      <c r="R2047">
        <v>17</v>
      </c>
      <c r="S2047">
        <v>67</v>
      </c>
      <c r="T2047">
        <v>15</v>
      </c>
      <c r="U2047" s="1">
        <v>249918732455</v>
      </c>
      <c r="V2047" s="1">
        <v>34787</v>
      </c>
    </row>
    <row r="2048" spans="1:22" x14ac:dyDescent="0.25">
      <c r="A2048" t="s">
        <v>188</v>
      </c>
      <c r="B2048" s="2">
        <v>40360</v>
      </c>
      <c r="C2048" s="13" t="str">
        <f>INDEX('Regions and subregions'!A:A, MATCH('Data by country'!A2048, 'Regions and subregions'!C:C, 0))</f>
        <v>Middle East</v>
      </c>
      <c r="D2048" s="13">
        <f>INDEX('Regions and subregions'!B:B, MATCH('Data by country'!A2048, 'Regions and subregions'!C:C, 0))</f>
        <v>0</v>
      </c>
      <c r="E2048" s="1">
        <v>1120</v>
      </c>
      <c r="G2048" s="1">
        <v>11799212</v>
      </c>
      <c r="H2048">
        <v>21</v>
      </c>
      <c r="I2048">
        <v>16</v>
      </c>
      <c r="J2048">
        <v>97</v>
      </c>
      <c r="K2048">
        <v>3</v>
      </c>
      <c r="L2048" s="1">
        <v>20446609</v>
      </c>
      <c r="M2048" s="1">
        <v>11225188</v>
      </c>
      <c r="N2048">
        <v>23</v>
      </c>
      <c r="O2048">
        <v>77</v>
      </c>
      <c r="P2048">
        <v>74</v>
      </c>
      <c r="Q2048">
        <v>76</v>
      </c>
      <c r="R2048">
        <v>37</v>
      </c>
      <c r="S2048">
        <v>59</v>
      </c>
      <c r="T2048">
        <v>4</v>
      </c>
      <c r="U2048" s="1">
        <v>59147033452</v>
      </c>
      <c r="V2048" s="1">
        <v>2893</v>
      </c>
    </row>
    <row r="2049" spans="1:22" x14ac:dyDescent="0.25">
      <c r="A2049" t="s">
        <v>188</v>
      </c>
      <c r="B2049" s="2">
        <v>39995</v>
      </c>
      <c r="C2049" s="13" t="str">
        <f>INDEX('Regions and subregions'!A:A, MATCH('Data by country'!A2049, 'Regions and subregions'!C:C, 0))</f>
        <v>Middle East</v>
      </c>
      <c r="D2049" s="13">
        <f>INDEX('Regions and subregions'!B:B, MATCH('Data by country'!A2049, 'Regions and subregions'!C:C, 0))</f>
        <v>0</v>
      </c>
      <c r="E2049" s="1">
        <v>1120</v>
      </c>
      <c r="F2049">
        <v>30</v>
      </c>
      <c r="G2049" s="1">
        <v>10021861</v>
      </c>
      <c r="H2049">
        <v>17</v>
      </c>
      <c r="I2049">
        <v>17</v>
      </c>
      <c r="J2049">
        <v>95</v>
      </c>
      <c r="K2049">
        <v>4</v>
      </c>
      <c r="L2049" s="1">
        <v>20038112</v>
      </c>
      <c r="M2049" s="1">
        <v>10932794</v>
      </c>
      <c r="N2049">
        <v>23</v>
      </c>
      <c r="O2049">
        <v>77</v>
      </c>
      <c r="P2049">
        <v>74</v>
      </c>
      <c r="Q2049">
        <v>76</v>
      </c>
      <c r="R2049">
        <v>38</v>
      </c>
      <c r="S2049">
        <v>59</v>
      </c>
      <c r="T2049">
        <v>4</v>
      </c>
      <c r="U2049" s="1">
        <v>53934534351</v>
      </c>
      <c r="V2049" s="1">
        <v>2692</v>
      </c>
    </row>
    <row r="2050" spans="1:22" x14ac:dyDescent="0.25">
      <c r="A2050" t="s">
        <v>188</v>
      </c>
      <c r="B2050" s="2">
        <v>39630</v>
      </c>
      <c r="C2050" s="13" t="str">
        <f>INDEX('Regions and subregions'!A:A, MATCH('Data by country'!A2050, 'Regions and subregions'!C:C, 0))</f>
        <v>Middle East</v>
      </c>
      <c r="D2050" s="13">
        <f>INDEX('Regions and subregions'!B:B, MATCH('Data by country'!A2050, 'Regions and subregions'!C:C, 0))</f>
        <v>0</v>
      </c>
      <c r="E2050" s="1">
        <v>1120</v>
      </c>
      <c r="F2050">
        <v>27</v>
      </c>
      <c r="G2050" s="1">
        <v>7056158</v>
      </c>
      <c r="H2050">
        <v>14</v>
      </c>
      <c r="I2050">
        <v>17</v>
      </c>
      <c r="J2050">
        <v>90</v>
      </c>
      <c r="K2050">
        <v>3</v>
      </c>
      <c r="L2050" s="1">
        <v>19637776</v>
      </c>
      <c r="M2050" s="1">
        <v>10647602</v>
      </c>
      <c r="N2050">
        <v>24</v>
      </c>
      <c r="O2050">
        <v>77</v>
      </c>
      <c r="P2050">
        <v>74</v>
      </c>
      <c r="Q2050">
        <v>75</v>
      </c>
      <c r="R2050">
        <v>38</v>
      </c>
      <c r="S2050">
        <v>58</v>
      </c>
      <c r="T2050">
        <v>4</v>
      </c>
      <c r="U2050" s="1">
        <v>52581913978</v>
      </c>
      <c r="V2050" s="1">
        <v>2678</v>
      </c>
    </row>
    <row r="2051" spans="1:22" x14ac:dyDescent="0.25">
      <c r="A2051" t="s">
        <v>188</v>
      </c>
      <c r="B2051" s="2">
        <v>39264</v>
      </c>
      <c r="C2051" s="13" t="str">
        <f>INDEX('Regions and subregions'!A:A, MATCH('Data by country'!A2051, 'Regions and subregions'!C:C, 0))</f>
        <v>Middle East</v>
      </c>
      <c r="D2051" s="13">
        <f>INDEX('Regions and subregions'!B:B, MATCH('Data by country'!A2051, 'Regions and subregions'!C:C, 0))</f>
        <v>0</v>
      </c>
      <c r="E2051">
        <v>744</v>
      </c>
      <c r="F2051">
        <v>22</v>
      </c>
      <c r="G2051" s="1">
        <v>6234682</v>
      </c>
      <c r="I2051">
        <v>18</v>
      </c>
      <c r="J2051">
        <v>79</v>
      </c>
      <c r="K2051">
        <v>4</v>
      </c>
      <c r="L2051" s="1">
        <v>19245438</v>
      </c>
      <c r="M2051" s="1">
        <v>10369442</v>
      </c>
      <c r="N2051">
        <v>24</v>
      </c>
      <c r="O2051">
        <v>77</v>
      </c>
      <c r="P2051">
        <v>74</v>
      </c>
      <c r="Q2051">
        <v>75</v>
      </c>
      <c r="R2051">
        <v>38</v>
      </c>
      <c r="S2051">
        <v>58</v>
      </c>
      <c r="T2051">
        <v>4</v>
      </c>
      <c r="U2051" s="1">
        <v>40405006007</v>
      </c>
      <c r="V2051" s="1">
        <v>2099</v>
      </c>
    </row>
    <row r="2052" spans="1:22" x14ac:dyDescent="0.25">
      <c r="A2052" t="s">
        <v>188</v>
      </c>
      <c r="B2052" s="2">
        <v>38899</v>
      </c>
      <c r="C2052" s="13" t="str">
        <f>INDEX('Regions and subregions'!A:A, MATCH('Data by country'!A2052, 'Regions and subregions'!C:C, 0))</f>
        <v>Middle East</v>
      </c>
      <c r="D2052" s="13">
        <f>INDEX('Regions and subregions'!B:B, MATCH('Data by country'!A2052, 'Regions and subregions'!C:C, 0))</f>
        <v>0</v>
      </c>
      <c r="E2052">
        <v>571</v>
      </c>
      <c r="F2052">
        <v>18</v>
      </c>
      <c r="G2052" s="1">
        <v>4675000</v>
      </c>
      <c r="H2052">
        <v>8</v>
      </c>
      <c r="I2052">
        <v>19</v>
      </c>
      <c r="J2052">
        <v>66</v>
      </c>
      <c r="K2052">
        <v>4</v>
      </c>
      <c r="L2052" s="1">
        <v>18860939</v>
      </c>
      <c r="M2052" s="1">
        <v>10098147</v>
      </c>
      <c r="N2052">
        <v>24</v>
      </c>
      <c r="O2052">
        <v>77</v>
      </c>
      <c r="P2052">
        <v>74</v>
      </c>
      <c r="Q2052">
        <v>75</v>
      </c>
      <c r="R2052">
        <v>39</v>
      </c>
      <c r="S2052">
        <v>57</v>
      </c>
      <c r="T2052">
        <v>4</v>
      </c>
      <c r="U2052" s="1">
        <v>33332844575</v>
      </c>
      <c r="V2052" s="1">
        <v>1767</v>
      </c>
    </row>
    <row r="2053" spans="1:22" x14ac:dyDescent="0.25">
      <c r="A2053" t="s">
        <v>188</v>
      </c>
      <c r="B2053" s="2">
        <v>38534</v>
      </c>
      <c r="C2053" s="13" t="str">
        <f>INDEX('Regions and subregions'!A:A, MATCH('Data by country'!A2053, 'Regions and subregions'!C:C, 0))</f>
        <v>Middle East</v>
      </c>
      <c r="D2053" s="13">
        <f>INDEX('Regions and subregions'!B:B, MATCH('Data by country'!A2053, 'Regions and subregions'!C:C, 0))</f>
        <v>0</v>
      </c>
      <c r="E2053">
        <v>607</v>
      </c>
      <c r="F2053">
        <v>15</v>
      </c>
      <c r="G2053" s="1">
        <v>2950000</v>
      </c>
      <c r="H2053">
        <v>6</v>
      </c>
      <c r="I2053">
        <v>19</v>
      </c>
      <c r="J2053">
        <v>61</v>
      </c>
      <c r="K2053">
        <v>4</v>
      </c>
      <c r="L2053" s="1">
        <v>18484122</v>
      </c>
      <c r="M2053" s="1">
        <v>9833553</v>
      </c>
      <c r="N2053">
        <v>25</v>
      </c>
      <c r="O2053">
        <v>76</v>
      </c>
      <c r="P2053">
        <v>74</v>
      </c>
      <c r="Q2053">
        <v>75</v>
      </c>
      <c r="R2053">
        <v>39</v>
      </c>
      <c r="S2053">
        <v>57</v>
      </c>
      <c r="T2053">
        <v>4</v>
      </c>
      <c r="U2053" s="1">
        <v>28858965517</v>
      </c>
      <c r="V2053" s="1">
        <v>1561</v>
      </c>
    </row>
    <row r="2054" spans="1:22" x14ac:dyDescent="0.25">
      <c r="A2054" t="s">
        <v>188</v>
      </c>
      <c r="B2054" s="2">
        <v>38169</v>
      </c>
      <c r="C2054" s="13" t="str">
        <f>INDEX('Regions and subregions'!A:A, MATCH('Data by country'!A2054, 'Regions and subregions'!C:C, 0))</f>
        <v>Middle East</v>
      </c>
      <c r="D2054" s="13">
        <f>INDEX('Regions and subregions'!B:B, MATCH('Data by country'!A2054, 'Regions and subregions'!C:C, 0))</f>
        <v>0</v>
      </c>
      <c r="E2054">
        <v>635</v>
      </c>
      <c r="F2054">
        <v>12</v>
      </c>
      <c r="G2054" s="1">
        <v>2346000</v>
      </c>
      <c r="H2054">
        <v>4</v>
      </c>
      <c r="I2054">
        <v>20</v>
      </c>
      <c r="J2054">
        <v>59</v>
      </c>
      <c r="K2054">
        <v>4</v>
      </c>
      <c r="L2054" s="1">
        <v>18004797</v>
      </c>
      <c r="M2054" s="1">
        <v>9520937</v>
      </c>
      <c r="N2054">
        <v>25</v>
      </c>
      <c r="O2054">
        <v>76</v>
      </c>
      <c r="P2054">
        <v>73</v>
      </c>
      <c r="Q2054">
        <v>75</v>
      </c>
      <c r="R2054">
        <v>39</v>
      </c>
      <c r="S2054">
        <v>57</v>
      </c>
      <c r="T2054">
        <v>4</v>
      </c>
      <c r="U2054" s="1">
        <v>25086930693</v>
      </c>
      <c r="V2054" s="1">
        <v>1393</v>
      </c>
    </row>
    <row r="2055" spans="1:22" x14ac:dyDescent="0.25">
      <c r="A2055" t="s">
        <v>188</v>
      </c>
      <c r="B2055" s="2">
        <v>37803</v>
      </c>
      <c r="C2055" s="13" t="str">
        <f>INDEX('Regions and subregions'!A:A, MATCH('Data by country'!A2055, 'Regions and subregions'!C:C, 0))</f>
        <v>Middle East</v>
      </c>
      <c r="D2055" s="13">
        <f>INDEX('Regions and subregions'!B:B, MATCH('Data by country'!A2055, 'Regions and subregions'!C:C, 0))</f>
        <v>0</v>
      </c>
      <c r="E2055">
        <v>528</v>
      </c>
      <c r="F2055">
        <v>11</v>
      </c>
      <c r="G2055" s="1">
        <v>1185000</v>
      </c>
      <c r="H2055">
        <v>3</v>
      </c>
      <c r="I2055">
        <v>21</v>
      </c>
      <c r="J2055">
        <v>59</v>
      </c>
      <c r="K2055">
        <v>5</v>
      </c>
      <c r="L2055" s="1">
        <v>17490104</v>
      </c>
      <c r="M2055" s="1">
        <v>9192799</v>
      </c>
      <c r="N2055">
        <v>26</v>
      </c>
      <c r="O2055">
        <v>76</v>
      </c>
      <c r="P2055">
        <v>73</v>
      </c>
      <c r="Q2055">
        <v>75</v>
      </c>
      <c r="R2055">
        <v>39</v>
      </c>
      <c r="S2055">
        <v>57</v>
      </c>
      <c r="T2055">
        <v>4</v>
      </c>
      <c r="U2055" s="1">
        <v>21828144686</v>
      </c>
      <c r="V2055" s="1">
        <v>1248</v>
      </c>
    </row>
    <row r="2056" spans="1:22" x14ac:dyDescent="0.25">
      <c r="A2056" t="s">
        <v>188</v>
      </c>
      <c r="B2056" s="2">
        <v>37438</v>
      </c>
      <c r="C2056" s="13" t="str">
        <f>INDEX('Regions and subregions'!A:A, MATCH('Data by country'!A2056, 'Regions and subregions'!C:C, 0))</f>
        <v>Middle East</v>
      </c>
      <c r="D2056" s="13">
        <f>INDEX('Regions and subregions'!B:B, MATCH('Data by country'!A2056, 'Regions and subregions'!C:C, 0))</f>
        <v>0</v>
      </c>
      <c r="E2056">
        <v>364</v>
      </c>
      <c r="G2056" s="1">
        <v>400000</v>
      </c>
      <c r="H2056">
        <v>2</v>
      </c>
      <c r="I2056">
        <v>21</v>
      </c>
      <c r="J2056">
        <v>56</v>
      </c>
      <c r="K2056">
        <v>5</v>
      </c>
      <c r="L2056" s="1">
        <v>16962918</v>
      </c>
      <c r="M2056" s="1">
        <v>8861428</v>
      </c>
      <c r="N2056">
        <v>27</v>
      </c>
      <c r="O2056">
        <v>76</v>
      </c>
      <c r="P2056">
        <v>73</v>
      </c>
      <c r="Q2056">
        <v>74</v>
      </c>
      <c r="R2056">
        <v>40</v>
      </c>
      <c r="S2056">
        <v>57</v>
      </c>
      <c r="T2056">
        <v>4</v>
      </c>
      <c r="U2056" s="1">
        <v>21582248882</v>
      </c>
      <c r="V2056" s="1">
        <v>1272</v>
      </c>
    </row>
    <row r="2057" spans="1:22" x14ac:dyDescent="0.25">
      <c r="A2057" t="s">
        <v>188</v>
      </c>
      <c r="B2057" s="2">
        <v>37073</v>
      </c>
      <c r="C2057" s="13" t="str">
        <f>INDEX('Regions and subregions'!A:A, MATCH('Data by country'!A2057, 'Regions and subregions'!C:C, 0))</f>
        <v>Middle East</v>
      </c>
      <c r="D2057" s="13">
        <f>INDEX('Regions and subregions'!B:B, MATCH('Data by country'!A2057, 'Regions and subregions'!C:C, 0))</f>
        <v>0</v>
      </c>
      <c r="E2057">
        <v>304</v>
      </c>
      <c r="G2057" s="1">
        <v>200000</v>
      </c>
      <c r="H2057">
        <v>0</v>
      </c>
      <c r="I2057">
        <v>22</v>
      </c>
      <c r="J2057">
        <v>56</v>
      </c>
      <c r="K2057">
        <v>5</v>
      </c>
      <c r="L2057" s="1">
        <v>16454926</v>
      </c>
      <c r="M2057" s="1">
        <v>8543398</v>
      </c>
      <c r="N2057">
        <v>27</v>
      </c>
      <c r="O2057">
        <v>76</v>
      </c>
      <c r="P2057">
        <v>73</v>
      </c>
      <c r="Q2057">
        <v>74</v>
      </c>
      <c r="R2057">
        <v>40</v>
      </c>
      <c r="S2057">
        <v>57</v>
      </c>
      <c r="T2057">
        <v>4</v>
      </c>
      <c r="U2057" s="1">
        <v>21099833784</v>
      </c>
      <c r="V2057" s="1">
        <v>1282</v>
      </c>
    </row>
    <row r="2058" spans="1:22" x14ac:dyDescent="0.25">
      <c r="A2058" t="s">
        <v>188</v>
      </c>
      <c r="B2058" s="2">
        <v>36708</v>
      </c>
      <c r="C2058" s="13" t="str">
        <f>INDEX('Regions and subregions'!A:A, MATCH('Data by country'!A2058, 'Regions and subregions'!C:C, 0))</f>
        <v>Middle East</v>
      </c>
      <c r="D2058" s="13">
        <f>INDEX('Regions and subregions'!B:B, MATCH('Data by country'!A2058, 'Regions and subregions'!C:C, 0))</f>
        <v>0</v>
      </c>
      <c r="E2058">
        <v>187</v>
      </c>
      <c r="G2058" s="1">
        <v>30000</v>
      </c>
      <c r="H2058">
        <v>0</v>
      </c>
      <c r="I2058">
        <v>23</v>
      </c>
      <c r="J2058">
        <v>57</v>
      </c>
      <c r="K2058">
        <v>5</v>
      </c>
      <c r="L2058" s="1">
        <v>15988534</v>
      </c>
      <c r="M2058" s="1">
        <v>8250084</v>
      </c>
      <c r="N2058">
        <v>28</v>
      </c>
      <c r="O2058">
        <v>75</v>
      </c>
      <c r="P2058">
        <v>73</v>
      </c>
      <c r="Q2058">
        <v>74</v>
      </c>
      <c r="R2058">
        <v>40</v>
      </c>
      <c r="S2058">
        <v>56</v>
      </c>
      <c r="T2058">
        <v>4</v>
      </c>
      <c r="U2058" s="1">
        <v>19325894913</v>
      </c>
      <c r="V2058" s="1">
        <v>1209</v>
      </c>
    </row>
    <row r="2059" spans="1:22" x14ac:dyDescent="0.25">
      <c r="A2059" t="s">
        <v>189</v>
      </c>
      <c r="B2059" s="2">
        <v>40360</v>
      </c>
      <c r="C2059" s="13" t="str">
        <f>INDEX('Regions and subregions'!A:A, MATCH('Data by country'!A2059, 'Regions and subregions'!C:C, 0))</f>
        <v>Asia</v>
      </c>
      <c r="D2059" s="13">
        <f>INDEX('Regions and subregions'!B:B, MATCH('Data by country'!A2059, 'Regions and subregions'!C:C, 0))</f>
        <v>0</v>
      </c>
      <c r="E2059">
        <v>33</v>
      </c>
      <c r="G2059" s="1">
        <v>5940842</v>
      </c>
      <c r="H2059">
        <v>12</v>
      </c>
      <c r="I2059">
        <v>63</v>
      </c>
      <c r="J2059">
        <v>49</v>
      </c>
      <c r="K2059">
        <v>6</v>
      </c>
      <c r="L2059" s="1">
        <v>6878637</v>
      </c>
      <c r="M2059" s="1">
        <v>1822839</v>
      </c>
      <c r="N2059">
        <v>28</v>
      </c>
      <c r="O2059">
        <v>71</v>
      </c>
      <c r="P2059">
        <v>64</v>
      </c>
      <c r="Q2059">
        <v>67</v>
      </c>
      <c r="R2059">
        <v>37</v>
      </c>
      <c r="S2059">
        <v>60</v>
      </c>
      <c r="T2059">
        <v>3</v>
      </c>
      <c r="U2059" s="1">
        <v>5641741963</v>
      </c>
      <c r="V2059">
        <v>820</v>
      </c>
    </row>
    <row r="2060" spans="1:22" x14ac:dyDescent="0.25">
      <c r="A2060" t="s">
        <v>189</v>
      </c>
      <c r="B2060" s="2">
        <v>39995</v>
      </c>
      <c r="C2060" s="13" t="str">
        <f>INDEX('Regions and subregions'!A:A, MATCH('Data by country'!A2060, 'Regions and subregions'!C:C, 0))</f>
        <v>Asia</v>
      </c>
      <c r="D2060" s="13">
        <f>INDEX('Regions and subregions'!B:B, MATCH('Data by country'!A2060, 'Regions and subregions'!C:C, 0))</f>
        <v>0</v>
      </c>
      <c r="E2060">
        <v>45</v>
      </c>
      <c r="G2060" s="1">
        <v>4900000</v>
      </c>
      <c r="H2060">
        <v>10</v>
      </c>
      <c r="I2060">
        <v>65</v>
      </c>
      <c r="J2060">
        <v>44</v>
      </c>
      <c r="K2060">
        <v>6</v>
      </c>
      <c r="L2060" s="1">
        <v>6783390</v>
      </c>
      <c r="M2060" s="1">
        <v>1796242</v>
      </c>
      <c r="N2060">
        <v>28</v>
      </c>
      <c r="O2060">
        <v>70</v>
      </c>
      <c r="P2060">
        <v>64</v>
      </c>
      <c r="Q2060">
        <v>67</v>
      </c>
      <c r="R2060">
        <v>37</v>
      </c>
      <c r="S2060">
        <v>59</v>
      </c>
      <c r="T2060">
        <v>4</v>
      </c>
      <c r="U2060" s="1">
        <v>4978154344</v>
      </c>
      <c r="V2060">
        <v>734</v>
      </c>
    </row>
    <row r="2061" spans="1:22" x14ac:dyDescent="0.25">
      <c r="A2061" t="s">
        <v>189</v>
      </c>
      <c r="B2061" s="2">
        <v>39630</v>
      </c>
      <c r="C2061" s="13" t="str">
        <f>INDEX('Regions and subregions'!A:A, MATCH('Data by country'!A2061, 'Regions and subregions'!C:C, 0))</f>
        <v>Asia</v>
      </c>
      <c r="D2061" s="13">
        <f>INDEX('Regions and subregions'!B:B, MATCH('Data by country'!A2061, 'Regions and subregions'!C:C, 0))</f>
        <v>0</v>
      </c>
      <c r="E2061">
        <v>53</v>
      </c>
      <c r="G2061" s="1">
        <v>3673520</v>
      </c>
      <c r="H2061">
        <v>9</v>
      </c>
      <c r="I2061">
        <v>67</v>
      </c>
      <c r="J2061">
        <v>43</v>
      </c>
      <c r="K2061">
        <v>6</v>
      </c>
      <c r="L2061" s="1">
        <v>6691416</v>
      </c>
      <c r="M2061" s="1">
        <v>1770549</v>
      </c>
      <c r="N2061">
        <v>28</v>
      </c>
      <c r="O2061">
        <v>70</v>
      </c>
      <c r="P2061">
        <v>63</v>
      </c>
      <c r="Q2061">
        <v>67</v>
      </c>
      <c r="R2061">
        <v>38</v>
      </c>
      <c r="S2061">
        <v>58</v>
      </c>
      <c r="T2061">
        <v>4</v>
      </c>
      <c r="U2061" s="1">
        <v>5161336170</v>
      </c>
      <c r="V2061">
        <v>771</v>
      </c>
    </row>
    <row r="2062" spans="1:22" x14ac:dyDescent="0.25">
      <c r="A2062" t="s">
        <v>189</v>
      </c>
      <c r="B2062" s="2">
        <v>39264</v>
      </c>
      <c r="C2062" s="13" t="str">
        <f>INDEX('Regions and subregions'!A:A, MATCH('Data by country'!A2062, 'Regions and subregions'!C:C, 0))</f>
        <v>Asia</v>
      </c>
      <c r="D2062" s="13">
        <f>INDEX('Regions and subregions'!B:B, MATCH('Data by country'!A2062, 'Regions and subregions'!C:C, 0))</f>
        <v>0</v>
      </c>
      <c r="F2062">
        <v>29</v>
      </c>
      <c r="G2062" s="1">
        <v>2132770</v>
      </c>
      <c r="H2062">
        <v>7</v>
      </c>
      <c r="I2062">
        <v>70</v>
      </c>
      <c r="J2062">
        <v>30</v>
      </c>
      <c r="K2062">
        <v>5</v>
      </c>
      <c r="L2062" s="1">
        <v>6604426</v>
      </c>
      <c r="M2062" s="1">
        <v>1746210</v>
      </c>
      <c r="N2062">
        <v>28</v>
      </c>
      <c r="O2062">
        <v>70</v>
      </c>
      <c r="P2062">
        <v>63</v>
      </c>
      <c r="Q2062">
        <v>66</v>
      </c>
      <c r="R2062">
        <v>39</v>
      </c>
      <c r="S2062">
        <v>58</v>
      </c>
      <c r="T2062">
        <v>4</v>
      </c>
      <c r="U2062" s="1">
        <v>3719497371</v>
      </c>
      <c r="V2062">
        <v>563</v>
      </c>
    </row>
    <row r="2063" spans="1:22" x14ac:dyDescent="0.25">
      <c r="A2063" t="s">
        <v>189</v>
      </c>
      <c r="B2063" s="2">
        <v>38899</v>
      </c>
      <c r="C2063" s="13" t="str">
        <f>INDEX('Regions and subregions'!A:A, MATCH('Data by country'!A2063, 'Regions and subregions'!C:C, 0))</f>
        <v>Asia</v>
      </c>
      <c r="D2063" s="13">
        <f>INDEX('Regions and subregions'!B:B, MATCH('Data by country'!A2063, 'Regions and subregions'!C:C, 0))</f>
        <v>0</v>
      </c>
      <c r="E2063">
        <v>50</v>
      </c>
      <c r="G2063" s="1">
        <v>2150000</v>
      </c>
      <c r="H2063">
        <v>4</v>
      </c>
      <c r="I2063">
        <v>73</v>
      </c>
      <c r="J2063">
        <v>21</v>
      </c>
      <c r="K2063">
        <v>5</v>
      </c>
      <c r="L2063" s="1">
        <v>6524634</v>
      </c>
      <c r="M2063" s="1">
        <v>1723808</v>
      </c>
      <c r="N2063">
        <v>28</v>
      </c>
      <c r="O2063">
        <v>70</v>
      </c>
      <c r="P2063">
        <v>63</v>
      </c>
      <c r="Q2063">
        <v>66</v>
      </c>
      <c r="R2063">
        <v>39</v>
      </c>
      <c r="S2063">
        <v>57</v>
      </c>
      <c r="T2063">
        <v>4</v>
      </c>
      <c r="U2063" s="1">
        <v>2830236054</v>
      </c>
      <c r="V2063">
        <v>434</v>
      </c>
    </row>
    <row r="2064" spans="1:22" x14ac:dyDescent="0.25">
      <c r="A2064" t="s">
        <v>189</v>
      </c>
      <c r="B2064" s="2">
        <v>38534</v>
      </c>
      <c r="C2064" s="13" t="str">
        <f>INDEX('Regions and subregions'!A:A, MATCH('Data by country'!A2064, 'Regions and subregions'!C:C, 0))</f>
        <v>Asia</v>
      </c>
      <c r="D2064" s="13">
        <f>INDEX('Regions and subregions'!B:B, MATCH('Data by country'!A2064, 'Regions and subregions'!C:C, 0))</f>
        <v>0</v>
      </c>
      <c r="E2064">
        <v>50</v>
      </c>
      <c r="G2064" s="1">
        <v>265000</v>
      </c>
      <c r="H2064">
        <v>0</v>
      </c>
      <c r="I2064">
        <v>76</v>
      </c>
      <c r="J2064">
        <v>17</v>
      </c>
      <c r="K2064">
        <v>5</v>
      </c>
      <c r="L2064" s="1">
        <v>6453240</v>
      </c>
      <c r="M2064" s="1">
        <v>1703655</v>
      </c>
      <c r="N2064">
        <v>28</v>
      </c>
      <c r="O2064">
        <v>69</v>
      </c>
      <c r="P2064">
        <v>62</v>
      </c>
      <c r="Q2064">
        <v>66</v>
      </c>
      <c r="R2064">
        <v>40</v>
      </c>
      <c r="S2064">
        <v>56</v>
      </c>
      <c r="T2064">
        <v>4</v>
      </c>
      <c r="U2064" s="1">
        <v>2312319579</v>
      </c>
      <c r="V2064">
        <v>358</v>
      </c>
    </row>
    <row r="2065" spans="1:22" x14ac:dyDescent="0.25">
      <c r="A2065" t="s">
        <v>189</v>
      </c>
      <c r="B2065" s="2">
        <v>38169</v>
      </c>
      <c r="C2065" s="13" t="str">
        <f>INDEX('Regions and subregions'!A:A, MATCH('Data by country'!A2065, 'Regions and subregions'!C:C, 0))</f>
        <v>Asia</v>
      </c>
      <c r="D2065" s="13">
        <f>INDEX('Regions and subregions'!B:B, MATCH('Data by country'!A2065, 'Regions and subregions'!C:C, 0))</f>
        <v>0</v>
      </c>
      <c r="G2065" s="1">
        <v>135000</v>
      </c>
      <c r="H2065">
        <v>0</v>
      </c>
      <c r="I2065">
        <v>79</v>
      </c>
      <c r="J2065">
        <v>14</v>
      </c>
      <c r="K2065">
        <v>4</v>
      </c>
      <c r="L2065" s="1">
        <v>6391120</v>
      </c>
      <c r="M2065" s="1">
        <v>1688534</v>
      </c>
      <c r="N2065">
        <v>29</v>
      </c>
      <c r="O2065">
        <v>69</v>
      </c>
      <c r="P2065">
        <v>62</v>
      </c>
      <c r="Q2065">
        <v>65</v>
      </c>
      <c r="R2065">
        <v>40</v>
      </c>
      <c r="S2065">
        <v>56</v>
      </c>
      <c r="T2065">
        <v>4</v>
      </c>
      <c r="U2065" s="1">
        <v>2076148710</v>
      </c>
      <c r="V2065">
        <v>325</v>
      </c>
    </row>
    <row r="2066" spans="1:22" x14ac:dyDescent="0.25">
      <c r="A2066" t="s">
        <v>189</v>
      </c>
      <c r="B2066" s="2">
        <v>37803</v>
      </c>
      <c r="C2066" s="13" t="str">
        <f>INDEX('Regions and subregions'!A:A, MATCH('Data by country'!A2066, 'Regions and subregions'!C:C, 0))</f>
        <v>Asia</v>
      </c>
      <c r="D2066" s="13">
        <f>INDEX('Regions and subregions'!B:B, MATCH('Data by country'!A2066, 'Regions and subregions'!C:C, 0))</f>
        <v>0</v>
      </c>
      <c r="G2066" s="1">
        <v>47617</v>
      </c>
      <c r="H2066">
        <v>0</v>
      </c>
      <c r="I2066">
        <v>83</v>
      </c>
      <c r="J2066">
        <v>11</v>
      </c>
      <c r="K2066">
        <v>4</v>
      </c>
      <c r="L2066" s="1">
        <v>6336724</v>
      </c>
      <c r="M2066" s="1">
        <v>1675430</v>
      </c>
      <c r="N2066">
        <v>29</v>
      </c>
      <c r="O2066">
        <v>69</v>
      </c>
      <c r="P2066">
        <v>61</v>
      </c>
      <c r="Q2066">
        <v>65</v>
      </c>
      <c r="R2066">
        <v>41</v>
      </c>
      <c r="S2066">
        <v>55</v>
      </c>
      <c r="T2066">
        <v>4</v>
      </c>
      <c r="U2066" s="1">
        <v>1554125543</v>
      </c>
      <c r="V2066">
        <v>245</v>
      </c>
    </row>
    <row r="2067" spans="1:22" x14ac:dyDescent="0.25">
      <c r="A2067" t="s">
        <v>189</v>
      </c>
      <c r="B2067" s="2">
        <v>37438</v>
      </c>
      <c r="C2067" s="13" t="str">
        <f>INDEX('Regions and subregions'!A:A, MATCH('Data by country'!A2067, 'Regions and subregions'!C:C, 0))</f>
        <v>Asia</v>
      </c>
      <c r="D2067" s="13">
        <f>INDEX('Regions and subregions'!B:B, MATCH('Data by country'!A2067, 'Regions and subregions'!C:C, 0))</f>
        <v>0</v>
      </c>
      <c r="G2067" s="1">
        <v>13200</v>
      </c>
      <c r="H2067">
        <v>0</v>
      </c>
      <c r="I2067">
        <v>86</v>
      </c>
      <c r="J2067">
        <v>9</v>
      </c>
      <c r="K2067">
        <v>4</v>
      </c>
      <c r="L2067" s="1">
        <v>6285809</v>
      </c>
      <c r="M2067" s="1">
        <v>1663225</v>
      </c>
      <c r="N2067">
        <v>30</v>
      </c>
      <c r="O2067">
        <v>68</v>
      </c>
      <c r="P2067">
        <v>61</v>
      </c>
      <c r="Q2067">
        <v>64</v>
      </c>
      <c r="R2067">
        <v>41</v>
      </c>
      <c r="S2067">
        <v>55</v>
      </c>
      <c r="T2067">
        <v>4</v>
      </c>
      <c r="U2067" s="1">
        <v>1221113795</v>
      </c>
      <c r="V2067">
        <v>194</v>
      </c>
    </row>
    <row r="2068" spans="1:22" x14ac:dyDescent="0.25">
      <c r="A2068" t="s">
        <v>189</v>
      </c>
      <c r="B2068" s="2">
        <v>37073</v>
      </c>
      <c r="C2068" s="13" t="str">
        <f>INDEX('Regions and subregions'!A:A, MATCH('Data by country'!A2068, 'Regions and subregions'!C:C, 0))</f>
        <v>Asia</v>
      </c>
      <c r="D2068" s="13">
        <f>INDEX('Regions and subregions'!B:B, MATCH('Data by country'!A2068, 'Regions and subregions'!C:C, 0))</f>
        <v>0</v>
      </c>
      <c r="G2068" s="1">
        <v>1630</v>
      </c>
      <c r="H2068">
        <v>0</v>
      </c>
      <c r="I2068">
        <v>90</v>
      </c>
      <c r="J2068">
        <v>8</v>
      </c>
      <c r="K2068">
        <v>5</v>
      </c>
      <c r="L2068" s="1">
        <v>6232587</v>
      </c>
      <c r="M2068" s="1">
        <v>1650389</v>
      </c>
      <c r="N2068">
        <v>30</v>
      </c>
      <c r="O2068">
        <v>68</v>
      </c>
      <c r="P2068">
        <v>60</v>
      </c>
      <c r="Q2068">
        <v>64</v>
      </c>
      <c r="R2068">
        <v>42</v>
      </c>
      <c r="S2068">
        <v>54</v>
      </c>
      <c r="T2068">
        <v>4</v>
      </c>
      <c r="U2068" s="1">
        <v>1080774006</v>
      </c>
      <c r="V2068">
        <v>173</v>
      </c>
    </row>
    <row r="2069" spans="1:22" x14ac:dyDescent="0.25">
      <c r="A2069" t="s">
        <v>189</v>
      </c>
      <c r="B2069" s="2">
        <v>36708</v>
      </c>
      <c r="C2069" s="13" t="str">
        <f>INDEX('Regions and subregions'!A:A, MATCH('Data by country'!A2069, 'Regions and subregions'!C:C, 0))</f>
        <v>Asia</v>
      </c>
      <c r="D2069" s="13">
        <f>INDEX('Regions and subregions'!B:B, MATCH('Data by country'!A2069, 'Regions and subregions'!C:C, 0))</f>
        <v>0</v>
      </c>
      <c r="G2069" s="1">
        <v>1160</v>
      </c>
      <c r="H2069">
        <v>0</v>
      </c>
      <c r="I2069">
        <v>93</v>
      </c>
      <c r="J2069">
        <v>6</v>
      </c>
      <c r="K2069">
        <v>5</v>
      </c>
      <c r="L2069" s="1">
        <v>6172807</v>
      </c>
      <c r="M2069" s="1">
        <v>1635794</v>
      </c>
      <c r="N2069">
        <v>31</v>
      </c>
      <c r="O2069">
        <v>68</v>
      </c>
      <c r="P2069">
        <v>60</v>
      </c>
      <c r="Q2069">
        <v>64</v>
      </c>
      <c r="R2069">
        <v>42</v>
      </c>
      <c r="S2069">
        <v>54</v>
      </c>
      <c r="T2069">
        <v>4</v>
      </c>
      <c r="U2069" s="1">
        <v>860550294</v>
      </c>
      <c r="V2069">
        <v>139</v>
      </c>
    </row>
    <row r="2070" spans="1:22" x14ac:dyDescent="0.25">
      <c r="A2070" t="s">
        <v>190</v>
      </c>
      <c r="B2070" s="2">
        <v>40360</v>
      </c>
      <c r="C2070" s="13" t="str">
        <f>INDEX('Regions and subregions'!A:A, MATCH('Data by country'!A2070, 'Regions and subregions'!C:C, 0))</f>
        <v>Africa</v>
      </c>
      <c r="D2070" s="13" t="str">
        <f>INDEX('Regions and subregions'!B:B, MATCH('Data by country'!A2070, 'Regions and subregions'!C:C, 0))</f>
        <v>Eastern Africa</v>
      </c>
      <c r="G2070" s="1">
        <v>20983853</v>
      </c>
      <c r="H2070">
        <v>11</v>
      </c>
      <c r="I2070">
        <v>92</v>
      </c>
      <c r="J2070">
        <v>31</v>
      </c>
      <c r="K2070">
        <v>6</v>
      </c>
      <c r="L2070" s="1">
        <v>44841226</v>
      </c>
      <c r="M2070" s="1">
        <v>11838084</v>
      </c>
      <c r="N2070">
        <v>41</v>
      </c>
      <c r="O2070">
        <v>58</v>
      </c>
      <c r="P2070">
        <v>57</v>
      </c>
      <c r="Q2070">
        <v>57</v>
      </c>
      <c r="R2070">
        <v>45</v>
      </c>
      <c r="S2070">
        <v>52</v>
      </c>
      <c r="T2070">
        <v>3</v>
      </c>
      <c r="U2070" s="1">
        <v>22915004297</v>
      </c>
      <c r="V2070">
        <v>527</v>
      </c>
    </row>
    <row r="2071" spans="1:22" x14ac:dyDescent="0.25">
      <c r="A2071" t="s">
        <v>190</v>
      </c>
      <c r="B2071" s="2">
        <v>39995</v>
      </c>
      <c r="C2071" s="13" t="str">
        <f>INDEX('Regions and subregions'!A:A, MATCH('Data by country'!A2071, 'Regions and subregions'!C:C, 0))</f>
        <v>Africa</v>
      </c>
      <c r="D2071" s="13" t="str">
        <f>INDEX('Regions and subregions'!B:B, MATCH('Data by country'!A2071, 'Regions and subregions'!C:C, 0))</f>
        <v>Eastern Africa</v>
      </c>
      <c r="G2071" s="1">
        <v>17469486</v>
      </c>
      <c r="H2071">
        <v>10</v>
      </c>
      <c r="I2071">
        <v>80</v>
      </c>
      <c r="J2071">
        <v>27</v>
      </c>
      <c r="K2071">
        <v>6</v>
      </c>
      <c r="L2071" s="1">
        <v>43524738</v>
      </c>
      <c r="M2071" s="1">
        <v>11299022</v>
      </c>
      <c r="N2071">
        <v>41</v>
      </c>
      <c r="O2071">
        <v>57</v>
      </c>
      <c r="P2071">
        <v>56</v>
      </c>
      <c r="Q2071">
        <v>57</v>
      </c>
      <c r="R2071">
        <v>45</v>
      </c>
      <c r="S2071">
        <v>52</v>
      </c>
      <c r="T2071">
        <v>3</v>
      </c>
      <c r="U2071" s="1">
        <v>21368165400</v>
      </c>
      <c r="V2071">
        <v>506</v>
      </c>
    </row>
    <row r="2072" spans="1:22" x14ac:dyDescent="0.25">
      <c r="A2072" t="s">
        <v>190</v>
      </c>
      <c r="B2072" s="2">
        <v>39630</v>
      </c>
      <c r="C2072" s="13" t="str">
        <f>INDEX('Regions and subregions'!A:A, MATCH('Data by country'!A2072, 'Regions and subregions'!C:C, 0))</f>
        <v>Africa</v>
      </c>
      <c r="D2072" s="13" t="str">
        <f>INDEX('Regions and subregions'!B:B, MATCH('Data by country'!A2072, 'Regions and subregions'!C:C, 0))</f>
        <v>Eastern Africa</v>
      </c>
      <c r="G2072" s="1">
        <v>13006793</v>
      </c>
      <c r="H2072">
        <v>9</v>
      </c>
      <c r="I2072">
        <v>85</v>
      </c>
      <c r="J2072">
        <v>27</v>
      </c>
      <c r="K2072">
        <v>5</v>
      </c>
      <c r="L2072" s="1">
        <v>42267667</v>
      </c>
      <c r="M2072" s="1">
        <v>10786709</v>
      </c>
      <c r="N2072">
        <v>42</v>
      </c>
      <c r="O2072">
        <v>57</v>
      </c>
      <c r="P2072">
        <v>55</v>
      </c>
      <c r="Q2072">
        <v>56</v>
      </c>
      <c r="R2072">
        <v>45</v>
      </c>
      <c r="S2072">
        <v>52</v>
      </c>
      <c r="T2072">
        <v>3</v>
      </c>
      <c r="U2072" s="1">
        <v>20715086119</v>
      </c>
      <c r="V2072">
        <v>505</v>
      </c>
    </row>
    <row r="2073" spans="1:22" x14ac:dyDescent="0.25">
      <c r="A2073" t="s">
        <v>190</v>
      </c>
      <c r="B2073" s="2">
        <v>39264</v>
      </c>
      <c r="C2073" s="13" t="str">
        <f>INDEX('Regions and subregions'!A:A, MATCH('Data by country'!A2073, 'Regions and subregions'!C:C, 0))</f>
        <v>Africa</v>
      </c>
      <c r="D2073" s="13" t="str">
        <f>INDEX('Regions and subregions'!B:B, MATCH('Data by country'!A2073, 'Regions and subregions'!C:C, 0))</f>
        <v>Eastern Africa</v>
      </c>
      <c r="E2073">
        <v>475</v>
      </c>
      <c r="F2073">
        <v>4</v>
      </c>
      <c r="G2073" s="1">
        <v>8252000</v>
      </c>
      <c r="H2073">
        <v>7</v>
      </c>
      <c r="I2073">
        <v>92</v>
      </c>
      <c r="J2073">
        <v>23</v>
      </c>
      <c r="K2073">
        <v>6</v>
      </c>
      <c r="L2073" s="1">
        <v>41068185</v>
      </c>
      <c r="M2073" s="1">
        <v>10299901</v>
      </c>
      <c r="N2073">
        <v>42</v>
      </c>
      <c r="O2073">
        <v>56</v>
      </c>
      <c r="P2073">
        <v>54</v>
      </c>
      <c r="Q2073">
        <v>55</v>
      </c>
      <c r="R2073">
        <v>45</v>
      </c>
      <c r="S2073">
        <v>52</v>
      </c>
      <c r="T2073">
        <v>3</v>
      </c>
      <c r="U2073" s="1">
        <v>16825547176</v>
      </c>
      <c r="V2073">
        <v>422</v>
      </c>
    </row>
    <row r="2074" spans="1:22" x14ac:dyDescent="0.25">
      <c r="A2074" t="s">
        <v>190</v>
      </c>
      <c r="B2074" s="2">
        <v>38899</v>
      </c>
      <c r="C2074" s="13" t="str">
        <f>INDEX('Regions and subregions'!A:A, MATCH('Data by country'!A2074, 'Regions and subregions'!C:C, 0))</f>
        <v>Africa</v>
      </c>
      <c r="D2074" s="13" t="str">
        <f>INDEX('Regions and subregions'!B:B, MATCH('Data by country'!A2074, 'Regions and subregions'!C:C, 0))</f>
        <v>Eastern Africa</v>
      </c>
      <c r="E2074">
        <v>325</v>
      </c>
      <c r="G2074" s="1">
        <v>5609000</v>
      </c>
      <c r="H2074">
        <v>6</v>
      </c>
      <c r="I2074">
        <v>97</v>
      </c>
      <c r="J2074">
        <v>23</v>
      </c>
      <c r="K2074">
        <v>7</v>
      </c>
      <c r="L2074" s="1">
        <v>39923609</v>
      </c>
      <c r="M2074" s="1">
        <v>9837177</v>
      </c>
      <c r="N2074">
        <v>42</v>
      </c>
      <c r="O2074">
        <v>55</v>
      </c>
      <c r="P2074">
        <v>53</v>
      </c>
      <c r="Q2074">
        <v>54</v>
      </c>
      <c r="R2074">
        <v>45</v>
      </c>
      <c r="S2074">
        <v>52</v>
      </c>
      <c r="T2074">
        <v>3</v>
      </c>
      <c r="U2074" s="1">
        <v>14331231239</v>
      </c>
      <c r="V2074">
        <v>370</v>
      </c>
    </row>
    <row r="2075" spans="1:22" x14ac:dyDescent="0.25">
      <c r="A2075" t="s">
        <v>190</v>
      </c>
      <c r="B2075" s="2">
        <v>38534</v>
      </c>
      <c r="C2075" s="13" t="str">
        <f>INDEX('Regions and subregions'!A:A, MATCH('Data by country'!A2075, 'Regions and subregions'!C:C, 0))</f>
        <v>Africa</v>
      </c>
      <c r="D2075" s="13" t="str">
        <f>INDEX('Regions and subregions'!B:B, MATCH('Data by country'!A2075, 'Regions and subregions'!C:C, 0))</f>
        <v>Eastern Africa</v>
      </c>
      <c r="E2075">
        <v>628</v>
      </c>
      <c r="G2075" s="1">
        <v>2964000</v>
      </c>
      <c r="H2075">
        <v>4</v>
      </c>
      <c r="I2075">
        <v>103</v>
      </c>
      <c r="J2075">
        <v>14</v>
      </c>
      <c r="K2075">
        <v>4</v>
      </c>
      <c r="L2075" s="1">
        <v>38831024</v>
      </c>
      <c r="M2075" s="1">
        <v>9397108</v>
      </c>
      <c r="N2075">
        <v>42</v>
      </c>
      <c r="O2075">
        <v>54</v>
      </c>
      <c r="P2075">
        <v>53</v>
      </c>
      <c r="Q2075">
        <v>53</v>
      </c>
      <c r="R2075">
        <v>45</v>
      </c>
      <c r="S2075">
        <v>52</v>
      </c>
      <c r="T2075">
        <v>3</v>
      </c>
      <c r="U2075" s="1">
        <v>14141916592</v>
      </c>
      <c r="V2075">
        <v>375</v>
      </c>
    </row>
    <row r="2076" spans="1:22" x14ac:dyDescent="0.25">
      <c r="A2076" t="s">
        <v>190</v>
      </c>
      <c r="B2076" s="2">
        <v>38169</v>
      </c>
      <c r="C2076" s="13" t="str">
        <f>INDEX('Regions and subregions'!A:A, MATCH('Data by country'!A2076, 'Regions and subregions'!C:C, 0))</f>
        <v>Africa</v>
      </c>
      <c r="D2076" s="13" t="str">
        <f>INDEX('Regions and subregions'!B:B, MATCH('Data by country'!A2076, 'Regions and subregions'!C:C, 0))</f>
        <v>Eastern Africa</v>
      </c>
      <c r="E2076">
        <v>471</v>
      </c>
      <c r="G2076" s="1">
        <v>1942000</v>
      </c>
      <c r="H2076">
        <v>1</v>
      </c>
      <c r="I2076">
        <v>108</v>
      </c>
      <c r="J2076">
        <v>12</v>
      </c>
      <c r="K2076">
        <v>4</v>
      </c>
      <c r="L2076" s="1">
        <v>37786946</v>
      </c>
      <c r="M2076" s="1">
        <v>9000851</v>
      </c>
      <c r="N2076">
        <v>42</v>
      </c>
      <c r="O2076">
        <v>53</v>
      </c>
      <c r="P2076">
        <v>52</v>
      </c>
      <c r="Q2076">
        <v>53</v>
      </c>
      <c r="R2076">
        <v>45</v>
      </c>
      <c r="S2076">
        <v>52</v>
      </c>
      <c r="T2076">
        <v>3</v>
      </c>
      <c r="U2076" s="1">
        <v>12825801917</v>
      </c>
      <c r="V2076">
        <v>349</v>
      </c>
    </row>
    <row r="2077" spans="1:22" x14ac:dyDescent="0.25">
      <c r="A2077" t="s">
        <v>190</v>
      </c>
      <c r="B2077" s="2">
        <v>37803</v>
      </c>
      <c r="C2077" s="13" t="str">
        <f>INDEX('Regions and subregions'!A:A, MATCH('Data by country'!A2077, 'Regions and subregions'!C:C, 0))</f>
        <v>Africa</v>
      </c>
      <c r="D2077" s="13" t="str">
        <f>INDEX('Regions and subregions'!B:B, MATCH('Data by country'!A2077, 'Regions and subregions'!C:C, 0))</f>
        <v>Eastern Africa</v>
      </c>
      <c r="E2077">
        <v>444</v>
      </c>
      <c r="G2077" s="1">
        <v>1298000</v>
      </c>
      <c r="H2077">
        <v>1</v>
      </c>
      <c r="I2077">
        <v>114</v>
      </c>
      <c r="J2077">
        <v>12</v>
      </c>
      <c r="K2077">
        <v>4</v>
      </c>
      <c r="L2077" s="1">
        <v>36788281</v>
      </c>
      <c r="M2077" s="1">
        <v>8623173</v>
      </c>
      <c r="N2077">
        <v>42</v>
      </c>
      <c r="O2077">
        <v>53</v>
      </c>
      <c r="P2077">
        <v>51</v>
      </c>
      <c r="Q2077">
        <v>52</v>
      </c>
      <c r="R2077">
        <v>45</v>
      </c>
      <c r="S2077">
        <v>52</v>
      </c>
      <c r="T2077">
        <v>3</v>
      </c>
      <c r="U2077" s="1">
        <v>11659129815</v>
      </c>
      <c r="V2077">
        <v>326</v>
      </c>
    </row>
    <row r="2078" spans="1:22" x14ac:dyDescent="0.25">
      <c r="A2078" t="s">
        <v>190</v>
      </c>
      <c r="B2078" s="2">
        <v>37438</v>
      </c>
      <c r="C2078" s="13" t="str">
        <f>INDEX('Regions and subregions'!A:A, MATCH('Data by country'!A2078, 'Regions and subregions'!C:C, 0))</f>
        <v>Africa</v>
      </c>
      <c r="D2078" s="13" t="str">
        <f>INDEX('Regions and subregions'!B:B, MATCH('Data by country'!A2078, 'Regions and subregions'!C:C, 0))</f>
        <v>Eastern Africa</v>
      </c>
      <c r="E2078">
        <v>445</v>
      </c>
      <c r="G2078" s="1">
        <v>606859</v>
      </c>
      <c r="H2078">
        <v>0</v>
      </c>
      <c r="I2078">
        <v>119</v>
      </c>
      <c r="J2078">
        <v>10</v>
      </c>
      <c r="K2078">
        <v>4</v>
      </c>
      <c r="L2078" s="1">
        <v>35832494</v>
      </c>
      <c r="M2078" s="1">
        <v>8262973</v>
      </c>
      <c r="N2078">
        <v>42</v>
      </c>
      <c r="O2078">
        <v>52</v>
      </c>
      <c r="P2078">
        <v>51</v>
      </c>
      <c r="Q2078">
        <v>51</v>
      </c>
      <c r="R2078">
        <v>45</v>
      </c>
      <c r="S2078">
        <v>52</v>
      </c>
      <c r="T2078">
        <v>3</v>
      </c>
      <c r="U2078" s="1">
        <v>10805600069</v>
      </c>
      <c r="V2078">
        <v>310</v>
      </c>
    </row>
    <row r="2079" spans="1:22" x14ac:dyDescent="0.25">
      <c r="A2079" t="s">
        <v>190</v>
      </c>
      <c r="B2079" s="2">
        <v>37073</v>
      </c>
      <c r="C2079" s="13" t="str">
        <f>INDEX('Regions and subregions'!A:A, MATCH('Data by country'!A2079, 'Regions and subregions'!C:C, 0))</f>
        <v>Africa</v>
      </c>
      <c r="D2079" s="13" t="str">
        <f>INDEX('Regions and subregions'!B:B, MATCH('Data by country'!A2079, 'Regions and subregions'!C:C, 0))</f>
        <v>Eastern Africa</v>
      </c>
      <c r="E2079">
        <v>471</v>
      </c>
      <c r="G2079" s="1">
        <v>275560</v>
      </c>
      <c r="H2079">
        <v>0</v>
      </c>
      <c r="I2079">
        <v>125</v>
      </c>
      <c r="J2079">
        <v>10</v>
      </c>
      <c r="K2079">
        <v>4</v>
      </c>
      <c r="L2079" s="1">
        <v>34917073</v>
      </c>
      <c r="M2079" s="1">
        <v>7919192</v>
      </c>
      <c r="N2079">
        <v>42</v>
      </c>
      <c r="O2079">
        <v>52</v>
      </c>
      <c r="P2079">
        <v>50</v>
      </c>
      <c r="Q2079">
        <v>51</v>
      </c>
      <c r="R2079">
        <v>45</v>
      </c>
      <c r="S2079">
        <v>52</v>
      </c>
      <c r="T2079">
        <v>3</v>
      </c>
      <c r="U2079" s="1">
        <v>10383560998</v>
      </c>
      <c r="V2079">
        <v>306</v>
      </c>
    </row>
    <row r="2080" spans="1:22" x14ac:dyDescent="0.25">
      <c r="A2080" t="s">
        <v>190</v>
      </c>
      <c r="B2080" s="2">
        <v>36708</v>
      </c>
      <c r="C2080" s="13" t="str">
        <f>INDEX('Regions and subregions'!A:A, MATCH('Data by country'!A2080, 'Regions and subregions'!C:C, 0))</f>
        <v>Africa</v>
      </c>
      <c r="D2080" s="13" t="str">
        <f>INDEX('Regions and subregions'!B:B, MATCH('Data by country'!A2080, 'Regions and subregions'!C:C, 0))</f>
        <v>Eastern Africa</v>
      </c>
      <c r="E2080">
        <v>946</v>
      </c>
      <c r="G2080" s="1">
        <v>110518</v>
      </c>
      <c r="H2080">
        <v>0</v>
      </c>
      <c r="I2080">
        <v>130</v>
      </c>
      <c r="J2080">
        <v>10</v>
      </c>
      <c r="K2080">
        <v>4</v>
      </c>
      <c r="L2080" s="1">
        <v>34038161</v>
      </c>
      <c r="M2080" s="1">
        <v>7590510</v>
      </c>
      <c r="N2080">
        <v>42</v>
      </c>
      <c r="O2080">
        <v>51</v>
      </c>
      <c r="P2080">
        <v>50</v>
      </c>
      <c r="Q2080">
        <v>50</v>
      </c>
      <c r="R2080">
        <v>45</v>
      </c>
      <c r="S2080">
        <v>52</v>
      </c>
      <c r="T2080">
        <v>3</v>
      </c>
      <c r="U2080" s="1">
        <v>10185786171</v>
      </c>
      <c r="V2080">
        <v>308</v>
      </c>
    </row>
    <row r="2081" spans="1:22" x14ac:dyDescent="0.25">
      <c r="A2081" t="s">
        <v>191</v>
      </c>
      <c r="B2081" s="2">
        <v>40360</v>
      </c>
      <c r="C2081" s="13" t="str">
        <f>INDEX('Regions and subregions'!A:A, MATCH('Data by country'!A2081, 'Regions and subregions'!C:C, 0))</f>
        <v>Asia</v>
      </c>
      <c r="D2081" s="13">
        <f>INDEX('Regions and subregions'!B:B, MATCH('Data by country'!A2081, 'Regions and subregions'!C:C, 0))</f>
        <v>0</v>
      </c>
      <c r="E2081" s="1">
        <v>8037</v>
      </c>
      <c r="G2081" s="1">
        <v>71624172</v>
      </c>
      <c r="H2081">
        <v>21</v>
      </c>
      <c r="I2081">
        <v>13</v>
      </c>
      <c r="J2081">
        <v>179</v>
      </c>
      <c r="K2081">
        <v>4</v>
      </c>
      <c r="L2081" s="1">
        <v>69122234</v>
      </c>
      <c r="M2081" s="1">
        <v>23501560</v>
      </c>
      <c r="N2081">
        <v>12</v>
      </c>
      <c r="O2081">
        <v>77</v>
      </c>
      <c r="P2081">
        <v>71</v>
      </c>
      <c r="Q2081">
        <v>74</v>
      </c>
      <c r="R2081">
        <v>21</v>
      </c>
      <c r="S2081">
        <v>71</v>
      </c>
      <c r="T2081">
        <v>9</v>
      </c>
      <c r="U2081" s="1">
        <v>318907879752</v>
      </c>
      <c r="V2081" s="1">
        <v>4614</v>
      </c>
    </row>
    <row r="2082" spans="1:22" x14ac:dyDescent="0.25">
      <c r="A2082" t="s">
        <v>191</v>
      </c>
      <c r="B2082" s="2">
        <v>39995</v>
      </c>
      <c r="C2082" s="13" t="str">
        <f>INDEX('Regions and subregions'!A:A, MATCH('Data by country'!A2082, 'Regions and subregions'!C:C, 0))</f>
        <v>Asia</v>
      </c>
      <c r="D2082" s="13">
        <f>INDEX('Regions and subregions'!B:B, MATCH('Data by country'!A2082, 'Regions and subregions'!C:C, 0))</f>
        <v>0</v>
      </c>
      <c r="E2082" s="1">
        <v>8037</v>
      </c>
      <c r="G2082" s="1">
        <v>65952313</v>
      </c>
      <c r="H2082">
        <v>20</v>
      </c>
      <c r="I2082">
        <v>14</v>
      </c>
      <c r="J2082">
        <v>160</v>
      </c>
      <c r="K2082">
        <v>4</v>
      </c>
      <c r="L2082" s="1">
        <v>68706122</v>
      </c>
      <c r="M2082" s="1">
        <v>23126481</v>
      </c>
      <c r="N2082">
        <v>12</v>
      </c>
      <c r="O2082">
        <v>77</v>
      </c>
      <c r="P2082">
        <v>70</v>
      </c>
      <c r="Q2082">
        <v>74</v>
      </c>
      <c r="R2082">
        <v>21</v>
      </c>
      <c r="S2082">
        <v>70</v>
      </c>
      <c r="T2082">
        <v>9</v>
      </c>
      <c r="U2082" s="1">
        <v>263505029604</v>
      </c>
      <c r="V2082" s="1">
        <v>3835</v>
      </c>
    </row>
    <row r="2083" spans="1:22" x14ac:dyDescent="0.25">
      <c r="A2083" t="s">
        <v>191</v>
      </c>
      <c r="B2083" s="2">
        <v>39630</v>
      </c>
      <c r="C2083" s="13" t="str">
        <f>INDEX('Regions and subregions'!A:A, MATCH('Data by country'!A2083, 'Regions and subregions'!C:C, 0))</f>
        <v>Asia</v>
      </c>
      <c r="D2083" s="13">
        <f>INDEX('Regions and subregions'!B:B, MATCH('Data by country'!A2083, 'Regions and subregions'!C:C, 0))</f>
        <v>0</v>
      </c>
      <c r="E2083" s="1">
        <v>8037</v>
      </c>
      <c r="G2083" s="1">
        <v>61837164</v>
      </c>
      <c r="H2083">
        <v>18</v>
      </c>
      <c r="I2083">
        <v>14</v>
      </c>
      <c r="J2083">
        <v>158</v>
      </c>
      <c r="K2083">
        <v>4</v>
      </c>
      <c r="L2083" s="1">
        <v>68267982</v>
      </c>
      <c r="M2083" s="1">
        <v>22746892</v>
      </c>
      <c r="N2083">
        <v>13</v>
      </c>
      <c r="O2083">
        <v>77</v>
      </c>
      <c r="P2083">
        <v>70</v>
      </c>
      <c r="Q2083">
        <v>74</v>
      </c>
      <c r="R2083">
        <v>21</v>
      </c>
      <c r="S2083">
        <v>70</v>
      </c>
      <c r="T2083">
        <v>9</v>
      </c>
      <c r="U2083" s="1">
        <v>272577816171</v>
      </c>
      <c r="V2083" s="1">
        <v>3993</v>
      </c>
    </row>
    <row r="2084" spans="1:22" x14ac:dyDescent="0.25">
      <c r="A2084" t="s">
        <v>191</v>
      </c>
      <c r="B2084" s="2">
        <v>39264</v>
      </c>
      <c r="C2084" s="13" t="str">
        <f>INDEX('Regions and subregions'!A:A, MATCH('Data by country'!A2084, 'Regions and subregions'!C:C, 0))</f>
        <v>Asia</v>
      </c>
      <c r="D2084" s="13">
        <f>INDEX('Regions and subregions'!B:B, MATCH('Data by country'!A2084, 'Regions and subregions'!C:C, 0))</f>
        <v>0</v>
      </c>
      <c r="G2084" s="1">
        <v>52973994</v>
      </c>
      <c r="H2084">
        <v>20</v>
      </c>
      <c r="I2084">
        <v>14</v>
      </c>
      <c r="J2084">
        <v>130</v>
      </c>
      <c r="K2084">
        <v>4</v>
      </c>
      <c r="L2084" s="1">
        <v>67796451</v>
      </c>
      <c r="M2084" s="1">
        <v>22359270</v>
      </c>
      <c r="N2084">
        <v>13</v>
      </c>
      <c r="O2084">
        <v>77</v>
      </c>
      <c r="P2084">
        <v>70</v>
      </c>
      <c r="Q2084">
        <v>73</v>
      </c>
      <c r="R2084">
        <v>22</v>
      </c>
      <c r="S2084">
        <v>70</v>
      </c>
      <c r="T2084">
        <v>8</v>
      </c>
      <c r="U2084" s="1">
        <v>246977009039</v>
      </c>
      <c r="V2084" s="1">
        <v>3643</v>
      </c>
    </row>
    <row r="2085" spans="1:22" x14ac:dyDescent="0.25">
      <c r="A2085" t="s">
        <v>191</v>
      </c>
      <c r="B2085" s="2">
        <v>38899</v>
      </c>
      <c r="C2085" s="13" t="str">
        <f>INDEX('Regions and subregions'!A:A, MATCH('Data by country'!A2085, 'Regions and subregions'!C:C, 0))</f>
        <v>Asia</v>
      </c>
      <c r="D2085" s="13">
        <f>INDEX('Regions and subregions'!B:B, MATCH('Data by country'!A2085, 'Regions and subregions'!C:C, 0))</f>
        <v>0</v>
      </c>
      <c r="E2085" s="1">
        <v>9195</v>
      </c>
      <c r="F2085">
        <v>57</v>
      </c>
      <c r="G2085" s="1">
        <v>40723181</v>
      </c>
      <c r="H2085">
        <v>17</v>
      </c>
      <c r="I2085">
        <v>15</v>
      </c>
      <c r="J2085">
        <v>108</v>
      </c>
      <c r="K2085">
        <v>3</v>
      </c>
      <c r="L2085" s="1">
        <v>67276383</v>
      </c>
      <c r="M2085" s="1">
        <v>21959011</v>
      </c>
      <c r="N2085">
        <v>13</v>
      </c>
      <c r="O2085">
        <v>77</v>
      </c>
      <c r="P2085">
        <v>70</v>
      </c>
      <c r="Q2085">
        <v>73</v>
      </c>
      <c r="R2085">
        <v>22</v>
      </c>
      <c r="S2085">
        <v>70</v>
      </c>
      <c r="T2085">
        <v>8</v>
      </c>
      <c r="U2085" s="1">
        <v>207088920190</v>
      </c>
      <c r="V2085" s="1">
        <v>3078</v>
      </c>
    </row>
    <row r="2086" spans="1:22" x14ac:dyDescent="0.25">
      <c r="A2086" t="s">
        <v>191</v>
      </c>
      <c r="B2086" s="2">
        <v>38534</v>
      </c>
      <c r="C2086" s="13" t="str">
        <f>INDEX('Regions and subregions'!A:A, MATCH('Data by country'!A2086, 'Regions and subregions'!C:C, 0))</f>
        <v>Asia</v>
      </c>
      <c r="D2086" s="13">
        <f>INDEX('Regions and subregions'!B:B, MATCH('Data by country'!A2086, 'Regions and subregions'!C:C, 0))</f>
        <v>0</v>
      </c>
      <c r="E2086" s="1">
        <v>9195</v>
      </c>
      <c r="F2086">
        <v>61</v>
      </c>
      <c r="G2086" s="1">
        <v>31136541</v>
      </c>
      <c r="H2086">
        <v>15</v>
      </c>
      <c r="I2086">
        <v>15</v>
      </c>
      <c r="J2086">
        <v>95</v>
      </c>
      <c r="K2086">
        <v>4</v>
      </c>
      <c r="L2086" s="1">
        <v>66698483</v>
      </c>
      <c r="M2086" s="1">
        <v>21543610</v>
      </c>
      <c r="N2086">
        <v>13</v>
      </c>
      <c r="O2086">
        <v>77</v>
      </c>
      <c r="P2086">
        <v>70</v>
      </c>
      <c r="Q2086">
        <v>73</v>
      </c>
      <c r="R2086">
        <v>22</v>
      </c>
      <c r="S2086">
        <v>70</v>
      </c>
      <c r="T2086">
        <v>8</v>
      </c>
      <c r="U2086" s="1">
        <v>176351815950</v>
      </c>
      <c r="V2086" s="1">
        <v>2644</v>
      </c>
    </row>
    <row r="2087" spans="1:22" x14ac:dyDescent="0.25">
      <c r="A2087" t="s">
        <v>191</v>
      </c>
      <c r="B2087" s="2">
        <v>38169</v>
      </c>
      <c r="C2087" s="13" t="str">
        <f>INDEX('Regions and subregions'!A:A, MATCH('Data by country'!A2087, 'Regions and subregions'!C:C, 0))</f>
        <v>Asia</v>
      </c>
      <c r="D2087" s="13">
        <f>INDEX('Regions and subregions'!B:B, MATCH('Data by country'!A2087, 'Regions and subregions'!C:C, 0))</f>
        <v>0</v>
      </c>
      <c r="E2087" s="1">
        <v>9332</v>
      </c>
      <c r="G2087" s="1">
        <v>27378659</v>
      </c>
      <c r="H2087">
        <v>11</v>
      </c>
      <c r="I2087">
        <v>16</v>
      </c>
      <c r="J2087">
        <v>87</v>
      </c>
      <c r="K2087">
        <v>4</v>
      </c>
      <c r="L2087" s="1">
        <v>66060383</v>
      </c>
      <c r="M2087" s="1">
        <v>21178959</v>
      </c>
      <c r="N2087">
        <v>14</v>
      </c>
      <c r="O2087">
        <v>77</v>
      </c>
      <c r="P2087">
        <v>70</v>
      </c>
      <c r="Q2087">
        <v>73</v>
      </c>
      <c r="R2087">
        <v>23</v>
      </c>
      <c r="S2087">
        <v>69</v>
      </c>
      <c r="T2087">
        <v>8</v>
      </c>
      <c r="U2087" s="1">
        <v>161339790595</v>
      </c>
      <c r="V2087" s="1">
        <v>2442</v>
      </c>
    </row>
    <row r="2088" spans="1:22" x14ac:dyDescent="0.25">
      <c r="A2088" t="s">
        <v>191</v>
      </c>
      <c r="B2088" s="2">
        <v>37803</v>
      </c>
      <c r="C2088" s="13" t="str">
        <f>INDEX('Regions and subregions'!A:A, MATCH('Data by country'!A2088, 'Regions and subregions'!C:C, 0))</f>
        <v>Asia</v>
      </c>
      <c r="D2088" s="13">
        <f>INDEX('Regions and subregions'!B:B, MATCH('Data by country'!A2088, 'Regions and subregions'!C:C, 0))</f>
        <v>0</v>
      </c>
      <c r="E2088" s="1">
        <v>10251</v>
      </c>
      <c r="F2088">
        <v>54</v>
      </c>
      <c r="G2088" s="1">
        <v>21828181</v>
      </c>
      <c r="H2088">
        <v>9</v>
      </c>
      <c r="I2088">
        <v>16</v>
      </c>
      <c r="J2088">
        <v>79</v>
      </c>
      <c r="K2088">
        <v>4</v>
      </c>
      <c r="L2088" s="1">
        <v>65370277</v>
      </c>
      <c r="M2088" s="1">
        <v>20800822</v>
      </c>
      <c r="N2088">
        <v>14</v>
      </c>
      <c r="O2088">
        <v>77</v>
      </c>
      <c r="P2088">
        <v>69</v>
      </c>
      <c r="Q2088">
        <v>73</v>
      </c>
      <c r="R2088">
        <v>23</v>
      </c>
      <c r="S2088">
        <v>69</v>
      </c>
      <c r="T2088">
        <v>8</v>
      </c>
      <c r="U2088" s="1">
        <v>142640079033</v>
      </c>
      <c r="V2088" s="1">
        <v>2182</v>
      </c>
    </row>
    <row r="2089" spans="1:22" x14ac:dyDescent="0.25">
      <c r="A2089" t="s">
        <v>191</v>
      </c>
      <c r="B2089" s="2">
        <v>37438</v>
      </c>
      <c r="C2089" s="13" t="str">
        <f>INDEX('Regions and subregions'!A:A, MATCH('Data by country'!A2089, 'Regions and subregions'!C:C, 0))</f>
        <v>Asia</v>
      </c>
      <c r="D2089" s="13">
        <f>INDEX('Regions and subregions'!B:B, MATCH('Data by country'!A2089, 'Regions and subregions'!C:C, 0))</f>
        <v>0</v>
      </c>
      <c r="E2089" s="1">
        <v>10378</v>
      </c>
      <c r="G2089" s="1">
        <v>10171550</v>
      </c>
      <c r="H2089">
        <v>8</v>
      </c>
      <c r="I2089">
        <v>17</v>
      </c>
      <c r="J2089">
        <v>74</v>
      </c>
      <c r="K2089">
        <v>4</v>
      </c>
      <c r="L2089" s="1">
        <v>64642931</v>
      </c>
      <c r="M2089" s="1">
        <v>20414238</v>
      </c>
      <c r="N2089">
        <v>14</v>
      </c>
      <c r="O2089">
        <v>77</v>
      </c>
      <c r="P2089">
        <v>69</v>
      </c>
      <c r="Q2089">
        <v>73</v>
      </c>
      <c r="R2089">
        <v>23</v>
      </c>
      <c r="S2089">
        <v>69</v>
      </c>
      <c r="T2089">
        <v>7</v>
      </c>
      <c r="U2089" s="1">
        <v>126876918690</v>
      </c>
      <c r="V2089" s="1">
        <v>1963</v>
      </c>
    </row>
    <row r="2090" spans="1:22" x14ac:dyDescent="0.25">
      <c r="A2090" t="s">
        <v>191</v>
      </c>
      <c r="B2090" s="2">
        <v>37073</v>
      </c>
      <c r="C2090" s="13" t="str">
        <f>INDEX('Regions and subregions'!A:A, MATCH('Data by country'!A2090, 'Regions and subregions'!C:C, 0))</f>
        <v>Asia</v>
      </c>
      <c r="D2090" s="13">
        <f>INDEX('Regions and subregions'!B:B, MATCH('Data by country'!A2090, 'Regions and subregions'!C:C, 0))</f>
        <v>0</v>
      </c>
      <c r="E2090" s="1">
        <v>10321</v>
      </c>
      <c r="G2090" s="1">
        <v>7550000</v>
      </c>
      <c r="H2090">
        <v>6</v>
      </c>
      <c r="I2090">
        <v>17</v>
      </c>
      <c r="J2090">
        <v>61</v>
      </c>
      <c r="K2090">
        <v>3</v>
      </c>
      <c r="L2090" s="1">
        <v>63898879</v>
      </c>
      <c r="M2090" s="1">
        <v>20025909</v>
      </c>
      <c r="N2090">
        <v>14</v>
      </c>
      <c r="O2090">
        <v>77</v>
      </c>
      <c r="P2090">
        <v>69</v>
      </c>
      <c r="Q2090">
        <v>73</v>
      </c>
      <c r="R2090">
        <v>24</v>
      </c>
      <c r="S2090">
        <v>69</v>
      </c>
      <c r="T2090">
        <v>7</v>
      </c>
      <c r="U2090" s="1">
        <v>115536405150</v>
      </c>
      <c r="V2090" s="1">
        <v>1808</v>
      </c>
    </row>
    <row r="2091" spans="1:22" x14ac:dyDescent="0.25">
      <c r="A2091" t="s">
        <v>191</v>
      </c>
      <c r="B2091" s="2">
        <v>36708</v>
      </c>
      <c r="C2091" s="13" t="str">
        <f>INDEX('Regions and subregions'!A:A, MATCH('Data by country'!A2091, 'Regions and subregions'!C:C, 0))</f>
        <v>Asia</v>
      </c>
      <c r="D2091" s="13">
        <f>INDEX('Regions and subregions'!B:B, MATCH('Data by country'!A2091, 'Regions and subregions'!C:C, 0))</f>
        <v>0</v>
      </c>
      <c r="E2091" s="1">
        <v>9935</v>
      </c>
      <c r="G2091" s="1">
        <v>3056000</v>
      </c>
      <c r="H2091">
        <v>4</v>
      </c>
      <c r="I2091">
        <v>18</v>
      </c>
      <c r="J2091">
        <v>67</v>
      </c>
      <c r="K2091">
        <v>3</v>
      </c>
      <c r="L2091" s="1">
        <v>63155029</v>
      </c>
      <c r="M2091" s="1">
        <v>19641214</v>
      </c>
      <c r="N2091">
        <v>15</v>
      </c>
      <c r="O2091">
        <v>76</v>
      </c>
      <c r="P2091">
        <v>69</v>
      </c>
      <c r="Q2091">
        <v>73</v>
      </c>
      <c r="R2091">
        <v>24</v>
      </c>
      <c r="S2091">
        <v>69</v>
      </c>
      <c r="T2091">
        <v>7</v>
      </c>
      <c r="U2091" s="1">
        <v>122725247706</v>
      </c>
      <c r="V2091" s="1">
        <v>1943</v>
      </c>
    </row>
    <row r="2092" spans="1:22" x14ac:dyDescent="0.25">
      <c r="A2092" t="s">
        <v>192</v>
      </c>
      <c r="B2092" s="2">
        <v>40360</v>
      </c>
      <c r="C2092" s="13" t="str">
        <f>INDEX('Regions and subregions'!A:A, MATCH('Data by country'!A2092, 'Regions and subregions'!C:C, 0))</f>
        <v>Asia</v>
      </c>
      <c r="D2092" s="13">
        <f>INDEX('Regions and subregions'!B:B, MATCH('Data by country'!A2092, 'Regions and subregions'!C:C, 0))</f>
        <v>0</v>
      </c>
      <c r="G2092" s="1">
        <v>600600</v>
      </c>
      <c r="H2092">
        <v>0</v>
      </c>
      <c r="I2092">
        <v>81</v>
      </c>
      <c r="J2092">
        <v>57</v>
      </c>
      <c r="K2092">
        <v>9</v>
      </c>
      <c r="L2092" s="1">
        <v>1142502</v>
      </c>
      <c r="M2092" s="1">
        <v>321043</v>
      </c>
      <c r="N2092">
        <v>38</v>
      </c>
      <c r="O2092">
        <v>63</v>
      </c>
      <c r="P2092">
        <v>61</v>
      </c>
      <c r="Q2092">
        <v>62</v>
      </c>
      <c r="R2092">
        <v>46</v>
      </c>
      <c r="S2092">
        <v>51</v>
      </c>
      <c r="T2092">
        <v>3</v>
      </c>
      <c r="U2092" s="1">
        <v>875100000</v>
      </c>
      <c r="V2092">
        <v>766</v>
      </c>
    </row>
    <row r="2093" spans="1:22" x14ac:dyDescent="0.25">
      <c r="A2093" t="s">
        <v>192</v>
      </c>
      <c r="B2093" s="2">
        <v>39995</v>
      </c>
      <c r="C2093" s="13" t="str">
        <f>INDEX('Regions and subregions'!A:A, MATCH('Data by country'!A2093, 'Regions and subregions'!C:C, 0))</f>
        <v>Asia</v>
      </c>
      <c r="D2093" s="13">
        <f>INDEX('Regions and subregions'!B:B, MATCH('Data by country'!A2093, 'Regions and subregions'!C:C, 0))</f>
        <v>0</v>
      </c>
      <c r="G2093" s="1">
        <v>350891</v>
      </c>
      <c r="H2093">
        <v>0</v>
      </c>
      <c r="I2093">
        <v>59</v>
      </c>
      <c r="J2093">
        <v>65</v>
      </c>
      <c r="K2093">
        <v>12</v>
      </c>
      <c r="L2093" s="1">
        <v>1110071</v>
      </c>
      <c r="M2093" s="1">
        <v>307490</v>
      </c>
      <c r="N2093">
        <v>39</v>
      </c>
      <c r="O2093">
        <v>62</v>
      </c>
      <c r="P2093">
        <v>61</v>
      </c>
      <c r="Q2093">
        <v>62</v>
      </c>
      <c r="R2093">
        <v>46</v>
      </c>
      <c r="S2093">
        <v>51</v>
      </c>
      <c r="T2093">
        <v>3</v>
      </c>
      <c r="U2093" s="1">
        <v>788100000</v>
      </c>
      <c r="V2093">
        <v>710</v>
      </c>
    </row>
    <row r="2094" spans="1:22" x14ac:dyDescent="0.25">
      <c r="A2094" t="s">
        <v>192</v>
      </c>
      <c r="B2094" s="2">
        <v>39630</v>
      </c>
      <c r="C2094" s="13" t="str">
        <f>INDEX('Regions and subregions'!A:A, MATCH('Data by country'!A2094, 'Regions and subregions'!C:C, 0))</f>
        <v>Asia</v>
      </c>
      <c r="D2094" s="13">
        <f>INDEX('Regions and subregions'!B:B, MATCH('Data by country'!A2094, 'Regions and subregions'!C:C, 0))</f>
        <v>0</v>
      </c>
      <c r="G2094" s="1">
        <v>125002</v>
      </c>
      <c r="H2094">
        <v>0</v>
      </c>
      <c r="I2094">
        <v>62</v>
      </c>
      <c r="J2094">
        <v>64</v>
      </c>
      <c r="K2094">
        <v>14</v>
      </c>
      <c r="L2094" s="1">
        <v>1077911</v>
      </c>
      <c r="M2094" s="1">
        <v>294270</v>
      </c>
      <c r="N2094">
        <v>39</v>
      </c>
      <c r="O2094">
        <v>62</v>
      </c>
      <c r="P2094">
        <v>60</v>
      </c>
      <c r="Q2094">
        <v>61</v>
      </c>
      <c r="R2094">
        <v>46</v>
      </c>
      <c r="S2094">
        <v>51</v>
      </c>
      <c r="T2094">
        <v>3</v>
      </c>
      <c r="U2094" s="1">
        <v>665000000</v>
      </c>
      <c r="V2094">
        <v>617</v>
      </c>
    </row>
    <row r="2095" spans="1:22" x14ac:dyDescent="0.25">
      <c r="A2095" t="s">
        <v>192</v>
      </c>
      <c r="B2095" s="2">
        <v>39264</v>
      </c>
      <c r="C2095" s="13" t="str">
        <f>INDEX('Regions and subregions'!A:A, MATCH('Data by country'!A2095, 'Regions and subregions'!C:C, 0))</f>
        <v>Asia</v>
      </c>
      <c r="D2095" s="13">
        <f>INDEX('Regions and subregions'!B:B, MATCH('Data by country'!A2095, 'Regions and subregions'!C:C, 0))</f>
        <v>0</v>
      </c>
      <c r="G2095" s="1">
        <v>78215</v>
      </c>
      <c r="H2095">
        <v>0</v>
      </c>
      <c r="I2095">
        <v>67</v>
      </c>
      <c r="J2095">
        <v>58</v>
      </c>
      <c r="K2095">
        <v>15</v>
      </c>
      <c r="L2095" s="1">
        <v>1046030</v>
      </c>
      <c r="M2095" s="1">
        <v>281382</v>
      </c>
      <c r="N2095">
        <v>39</v>
      </c>
      <c r="O2095">
        <v>61</v>
      </c>
      <c r="P2095">
        <v>60</v>
      </c>
      <c r="Q2095">
        <v>61</v>
      </c>
      <c r="R2095">
        <v>46</v>
      </c>
      <c r="S2095">
        <v>51</v>
      </c>
      <c r="T2095">
        <v>3</v>
      </c>
      <c r="U2095" s="1">
        <v>525100000</v>
      </c>
      <c r="V2095">
        <v>502</v>
      </c>
    </row>
    <row r="2096" spans="1:22" x14ac:dyDescent="0.25">
      <c r="A2096" t="s">
        <v>192</v>
      </c>
      <c r="B2096" s="2">
        <v>38899</v>
      </c>
      <c r="C2096" s="13" t="str">
        <f>INDEX('Regions and subregions'!A:A, MATCH('Data by country'!A2096, 'Regions and subregions'!C:C, 0))</f>
        <v>Asia</v>
      </c>
      <c r="D2096" s="13">
        <f>INDEX('Regions and subregions'!B:B, MATCH('Data by country'!A2096, 'Regions and subregions'!C:C, 0))</f>
        <v>0</v>
      </c>
      <c r="G2096" s="1">
        <v>49100</v>
      </c>
      <c r="H2096">
        <v>0</v>
      </c>
      <c r="I2096">
        <v>71</v>
      </c>
      <c r="J2096">
        <v>56</v>
      </c>
      <c r="K2096">
        <v>18</v>
      </c>
      <c r="L2096" s="1">
        <v>1014439</v>
      </c>
      <c r="M2096" s="1">
        <v>268826</v>
      </c>
      <c r="N2096">
        <v>39</v>
      </c>
      <c r="O2096">
        <v>61</v>
      </c>
      <c r="P2096">
        <v>59</v>
      </c>
      <c r="Q2096">
        <v>60</v>
      </c>
      <c r="R2096">
        <v>46</v>
      </c>
      <c r="S2096">
        <v>51</v>
      </c>
      <c r="T2096">
        <v>3</v>
      </c>
      <c r="U2096" s="1">
        <v>445300000</v>
      </c>
      <c r="V2096">
        <v>439</v>
      </c>
    </row>
    <row r="2097" spans="1:22" x14ac:dyDescent="0.25">
      <c r="A2097" t="s">
        <v>192</v>
      </c>
      <c r="B2097" s="2">
        <v>38534</v>
      </c>
      <c r="C2097" s="13" t="str">
        <f>INDEX('Regions and subregions'!A:A, MATCH('Data by country'!A2097, 'Regions and subregions'!C:C, 0))</f>
        <v>Asia</v>
      </c>
      <c r="D2097" s="13">
        <f>INDEX('Regions and subregions'!B:B, MATCH('Data by country'!A2097, 'Regions and subregions'!C:C, 0))</f>
        <v>0</v>
      </c>
      <c r="G2097" s="1">
        <v>33072</v>
      </c>
      <c r="H2097">
        <v>0</v>
      </c>
      <c r="I2097">
        <v>76</v>
      </c>
      <c r="J2097">
        <v>57</v>
      </c>
      <c r="K2097">
        <v>16</v>
      </c>
      <c r="L2097" s="1">
        <v>983125</v>
      </c>
      <c r="M2097" s="1">
        <v>256596</v>
      </c>
      <c r="N2097">
        <v>40</v>
      </c>
      <c r="O2097">
        <v>60</v>
      </c>
      <c r="P2097">
        <v>59</v>
      </c>
      <c r="Q2097">
        <v>60</v>
      </c>
      <c r="R2097">
        <v>47</v>
      </c>
      <c r="S2097">
        <v>51</v>
      </c>
      <c r="T2097">
        <v>3</v>
      </c>
      <c r="U2097" s="1">
        <v>454200000</v>
      </c>
      <c r="V2097">
        <v>462</v>
      </c>
    </row>
    <row r="2098" spans="1:22" x14ac:dyDescent="0.25">
      <c r="A2098" t="s">
        <v>192</v>
      </c>
      <c r="B2098" s="2">
        <v>38169</v>
      </c>
      <c r="C2098" s="13" t="str">
        <f>INDEX('Regions and subregions'!A:A, MATCH('Data by country'!A2098, 'Regions and subregions'!C:C, 0))</f>
        <v>Asia</v>
      </c>
      <c r="D2098" s="13">
        <f>INDEX('Regions and subregions'!B:B, MATCH('Data by country'!A2098, 'Regions and subregions'!C:C, 0))</f>
        <v>0</v>
      </c>
      <c r="G2098" s="1">
        <v>25722</v>
      </c>
      <c r="I2098">
        <v>81</v>
      </c>
      <c r="J2098">
        <v>45</v>
      </c>
      <c r="K2098">
        <v>13</v>
      </c>
      <c r="L2098" s="1">
        <v>974024</v>
      </c>
      <c r="M2098" s="1">
        <v>250714</v>
      </c>
      <c r="N2098">
        <v>40</v>
      </c>
      <c r="O2098">
        <v>60</v>
      </c>
      <c r="P2098">
        <v>58</v>
      </c>
      <c r="Q2098">
        <v>59</v>
      </c>
      <c r="R2098">
        <v>47</v>
      </c>
      <c r="S2098">
        <v>50</v>
      </c>
      <c r="T2098">
        <v>3</v>
      </c>
      <c r="U2098" s="1">
        <v>309300000</v>
      </c>
      <c r="V2098">
        <v>318</v>
      </c>
    </row>
    <row r="2099" spans="1:22" x14ac:dyDescent="0.25">
      <c r="A2099" t="s">
        <v>192</v>
      </c>
      <c r="B2099" s="2">
        <v>37803</v>
      </c>
      <c r="C2099" s="13" t="str">
        <f>INDEX('Regions and subregions'!A:A, MATCH('Data by country'!A2099, 'Regions and subregions'!C:C, 0))</f>
        <v>Asia</v>
      </c>
      <c r="D2099" s="13">
        <f>INDEX('Regions and subregions'!B:B, MATCH('Data by country'!A2099, 'Regions and subregions'!C:C, 0))</f>
        <v>0</v>
      </c>
      <c r="G2099" s="1">
        <v>20058</v>
      </c>
      <c r="I2099">
        <v>86</v>
      </c>
      <c r="J2099">
        <v>36</v>
      </c>
      <c r="K2099">
        <v>10</v>
      </c>
      <c r="L2099" s="1">
        <v>931324</v>
      </c>
      <c r="M2099" s="1">
        <v>236370</v>
      </c>
      <c r="N2099">
        <v>41</v>
      </c>
      <c r="O2099">
        <v>59</v>
      </c>
      <c r="P2099">
        <v>58</v>
      </c>
      <c r="Q2099">
        <v>58</v>
      </c>
      <c r="R2099">
        <v>48</v>
      </c>
      <c r="S2099">
        <v>49</v>
      </c>
      <c r="T2099">
        <v>3</v>
      </c>
      <c r="U2099" s="1">
        <v>297800000</v>
      </c>
      <c r="V2099">
        <v>320</v>
      </c>
    </row>
    <row r="2100" spans="1:22" x14ac:dyDescent="0.25">
      <c r="A2100" t="s">
        <v>192</v>
      </c>
      <c r="B2100" s="2">
        <v>37438</v>
      </c>
      <c r="C2100" s="13" t="str">
        <f>INDEX('Regions and subregions'!A:A, MATCH('Data by country'!A2100, 'Regions and subregions'!C:C, 0))</f>
        <v>Asia</v>
      </c>
      <c r="D2100" s="13">
        <f>INDEX('Regions and subregions'!B:B, MATCH('Data by country'!A2100, 'Regions and subregions'!C:C, 0))</f>
        <v>0</v>
      </c>
      <c r="H2100">
        <v>0</v>
      </c>
      <c r="I2100">
        <v>91</v>
      </c>
      <c r="J2100">
        <v>35</v>
      </c>
      <c r="K2100">
        <v>9</v>
      </c>
      <c r="L2100" s="1">
        <v>888099</v>
      </c>
      <c r="M2100" s="1">
        <v>222202</v>
      </c>
      <c r="N2100">
        <v>41</v>
      </c>
      <c r="O2100">
        <v>59</v>
      </c>
      <c r="P2100">
        <v>57</v>
      </c>
      <c r="Q2100">
        <v>58</v>
      </c>
      <c r="R2100">
        <v>49</v>
      </c>
      <c r="S2100">
        <v>49</v>
      </c>
      <c r="T2100">
        <v>2</v>
      </c>
      <c r="U2100" s="1">
        <v>284100000</v>
      </c>
      <c r="V2100">
        <v>320</v>
      </c>
    </row>
    <row r="2101" spans="1:22" x14ac:dyDescent="0.25">
      <c r="A2101" t="s">
        <v>192</v>
      </c>
      <c r="B2101" s="2">
        <v>37073</v>
      </c>
      <c r="C2101" s="13" t="str">
        <f>INDEX('Regions and subregions'!A:A, MATCH('Data by country'!A2101, 'Regions and subregions'!C:C, 0))</f>
        <v>Asia</v>
      </c>
      <c r="D2101" s="13">
        <f>INDEX('Regions and subregions'!B:B, MATCH('Data by country'!A2101, 'Regions and subregions'!C:C, 0))</f>
        <v>0</v>
      </c>
      <c r="I2101">
        <v>97</v>
      </c>
      <c r="J2101">
        <v>36</v>
      </c>
      <c r="K2101">
        <v>8</v>
      </c>
      <c r="L2101" s="1">
        <v>852522</v>
      </c>
      <c r="M2101" s="1">
        <v>210232</v>
      </c>
      <c r="N2101">
        <v>42</v>
      </c>
      <c r="O2101">
        <v>58</v>
      </c>
      <c r="P2101">
        <v>56</v>
      </c>
      <c r="Q2101">
        <v>57</v>
      </c>
      <c r="R2101">
        <v>49</v>
      </c>
      <c r="S2101">
        <v>48</v>
      </c>
      <c r="T2101">
        <v>2</v>
      </c>
      <c r="U2101" s="1">
        <v>277300000</v>
      </c>
      <c r="V2101">
        <v>325</v>
      </c>
    </row>
    <row r="2102" spans="1:22" x14ac:dyDescent="0.25">
      <c r="A2102" t="s">
        <v>192</v>
      </c>
      <c r="B2102" s="2">
        <v>36708</v>
      </c>
      <c r="C2102" s="13" t="str">
        <f>INDEX('Regions and subregions'!A:A, MATCH('Data by country'!A2102, 'Regions and subregions'!C:C, 0))</f>
        <v>Asia</v>
      </c>
      <c r="D2102" s="13">
        <f>INDEX('Regions and subregions'!B:B, MATCH('Data by country'!A2102, 'Regions and subregions'!C:C, 0))</f>
        <v>0</v>
      </c>
      <c r="I2102">
        <v>104</v>
      </c>
      <c r="J2102">
        <v>32</v>
      </c>
      <c r="K2102">
        <v>8</v>
      </c>
      <c r="L2102" s="1">
        <v>830089</v>
      </c>
      <c r="M2102" s="1">
        <v>201712</v>
      </c>
      <c r="N2102">
        <v>43</v>
      </c>
      <c r="O2102">
        <v>57</v>
      </c>
      <c r="P2102">
        <v>55</v>
      </c>
      <c r="Q2102">
        <v>56</v>
      </c>
      <c r="R2102">
        <v>49</v>
      </c>
      <c r="S2102">
        <v>48</v>
      </c>
      <c r="T2102">
        <v>2</v>
      </c>
      <c r="U2102" s="1">
        <v>316200000</v>
      </c>
      <c r="V2102">
        <v>381</v>
      </c>
    </row>
    <row r="2103" spans="1:22" x14ac:dyDescent="0.25">
      <c r="A2103" t="s">
        <v>193</v>
      </c>
      <c r="B2103" s="2">
        <v>40360</v>
      </c>
      <c r="C2103" s="13" t="str">
        <f>INDEX('Regions and subregions'!A:A, MATCH('Data by country'!A2103, 'Regions and subregions'!C:C, 0))</f>
        <v>Africa</v>
      </c>
      <c r="D2103" s="13" t="str">
        <f>INDEX('Regions and subregions'!B:B, MATCH('Data by country'!A2103, 'Regions and subregions'!C:C, 0))</f>
        <v>Western Africa</v>
      </c>
      <c r="G2103" s="1">
        <v>2452433</v>
      </c>
      <c r="H2103">
        <v>5</v>
      </c>
      <c r="I2103">
        <v>103</v>
      </c>
      <c r="J2103">
        <v>41</v>
      </c>
      <c r="K2103">
        <v>8</v>
      </c>
      <c r="L2103" s="1">
        <v>6027798</v>
      </c>
      <c r="M2103" s="1">
        <v>2616064</v>
      </c>
      <c r="N2103">
        <v>32</v>
      </c>
      <c r="O2103">
        <v>58</v>
      </c>
      <c r="P2103">
        <v>55</v>
      </c>
      <c r="Q2103">
        <v>57</v>
      </c>
      <c r="R2103">
        <v>40</v>
      </c>
      <c r="S2103">
        <v>57</v>
      </c>
      <c r="T2103">
        <v>3</v>
      </c>
      <c r="U2103" s="1">
        <v>3176118222</v>
      </c>
      <c r="V2103">
        <v>527</v>
      </c>
    </row>
    <row r="2104" spans="1:22" x14ac:dyDescent="0.25">
      <c r="A2104" t="s">
        <v>193</v>
      </c>
      <c r="B2104" s="2">
        <v>39995</v>
      </c>
      <c r="C2104" s="13" t="str">
        <f>INDEX('Regions and subregions'!A:A, MATCH('Data by country'!A2104, 'Regions and subregions'!C:C, 0))</f>
        <v>Africa</v>
      </c>
      <c r="D2104" s="13" t="str">
        <f>INDEX('Regions and subregions'!B:B, MATCH('Data by country'!A2104, 'Regions and subregions'!C:C, 0))</f>
        <v>Western Africa</v>
      </c>
      <c r="G2104" s="1">
        <v>2187334</v>
      </c>
      <c r="H2104">
        <v>5</v>
      </c>
      <c r="I2104">
        <v>106</v>
      </c>
      <c r="J2104">
        <v>41</v>
      </c>
      <c r="K2104">
        <v>7</v>
      </c>
      <c r="L2104" s="1">
        <v>5901859</v>
      </c>
      <c r="M2104" s="1">
        <v>2520094</v>
      </c>
      <c r="N2104">
        <v>32</v>
      </c>
      <c r="O2104">
        <v>58</v>
      </c>
      <c r="P2104">
        <v>55</v>
      </c>
      <c r="Q2104">
        <v>56</v>
      </c>
      <c r="R2104">
        <v>40</v>
      </c>
      <c r="S2104">
        <v>57</v>
      </c>
      <c r="T2104">
        <v>3</v>
      </c>
      <c r="U2104" s="1">
        <v>3156082168</v>
      </c>
      <c r="V2104">
        <v>535</v>
      </c>
    </row>
    <row r="2105" spans="1:22" x14ac:dyDescent="0.25">
      <c r="A2105" t="s">
        <v>193</v>
      </c>
      <c r="B2105" s="2">
        <v>39630</v>
      </c>
      <c r="C2105" s="13" t="str">
        <f>INDEX('Regions and subregions'!A:A, MATCH('Data by country'!A2105, 'Regions and subregions'!C:C, 0))</f>
        <v>Africa</v>
      </c>
      <c r="D2105" s="13" t="str">
        <f>INDEX('Regions and subregions'!B:B, MATCH('Data by country'!A2105, 'Regions and subregions'!C:C, 0))</f>
        <v>Western Africa</v>
      </c>
      <c r="G2105" s="1">
        <v>1549542</v>
      </c>
      <c r="H2105">
        <v>5</v>
      </c>
      <c r="I2105">
        <v>108</v>
      </c>
      <c r="J2105">
        <v>37</v>
      </c>
      <c r="K2105">
        <v>7</v>
      </c>
      <c r="L2105" s="1">
        <v>5776837</v>
      </c>
      <c r="M2105" s="1">
        <v>2426272</v>
      </c>
      <c r="N2105">
        <v>33</v>
      </c>
      <c r="O2105">
        <v>57</v>
      </c>
      <c r="P2105">
        <v>54</v>
      </c>
      <c r="Q2105">
        <v>56</v>
      </c>
      <c r="R2105">
        <v>40</v>
      </c>
      <c r="S2105">
        <v>56</v>
      </c>
      <c r="T2105">
        <v>3</v>
      </c>
      <c r="U2105" s="1">
        <v>3163383040</v>
      </c>
      <c r="V2105">
        <v>548</v>
      </c>
    </row>
    <row r="2106" spans="1:22" x14ac:dyDescent="0.25">
      <c r="A2106" t="s">
        <v>193</v>
      </c>
      <c r="B2106" s="2">
        <v>39264</v>
      </c>
      <c r="C2106" s="13" t="str">
        <f>INDEX('Regions and subregions'!A:A, MATCH('Data by country'!A2106, 'Regions and subregions'!C:C, 0))</f>
        <v>Africa</v>
      </c>
      <c r="D2106" s="13" t="str">
        <f>INDEX('Regions and subregions'!B:B, MATCH('Data by country'!A2106, 'Regions and subregions'!C:C, 0))</f>
        <v>Western Africa</v>
      </c>
      <c r="F2106">
        <v>2</v>
      </c>
      <c r="G2106" s="1">
        <v>1190319</v>
      </c>
      <c r="H2106">
        <v>5</v>
      </c>
      <c r="I2106">
        <v>109</v>
      </c>
      <c r="J2106">
        <v>30</v>
      </c>
      <c r="K2106">
        <v>7</v>
      </c>
      <c r="L2106" s="1">
        <v>5652811</v>
      </c>
      <c r="M2106" s="1">
        <v>2334611</v>
      </c>
      <c r="N2106">
        <v>33</v>
      </c>
      <c r="O2106">
        <v>57</v>
      </c>
      <c r="P2106">
        <v>54</v>
      </c>
      <c r="Q2106">
        <v>56</v>
      </c>
      <c r="R2106">
        <v>41</v>
      </c>
      <c r="S2106">
        <v>56</v>
      </c>
      <c r="T2106">
        <v>3</v>
      </c>
      <c r="U2106" s="1">
        <v>2523461504</v>
      </c>
      <c r="V2106">
        <v>446</v>
      </c>
    </row>
    <row r="2107" spans="1:22" x14ac:dyDescent="0.25">
      <c r="A2107" t="s">
        <v>193</v>
      </c>
      <c r="B2107" s="2">
        <v>38899</v>
      </c>
      <c r="C2107" s="13" t="str">
        <f>INDEX('Regions and subregions'!A:A, MATCH('Data by country'!A2107, 'Regions and subregions'!C:C, 0))</f>
        <v>Africa</v>
      </c>
      <c r="D2107" s="13" t="str">
        <f>INDEX('Regions and subregions'!B:B, MATCH('Data by country'!A2107, 'Regions and subregions'!C:C, 0))</f>
        <v>Western Africa</v>
      </c>
      <c r="G2107" s="1">
        <v>708000</v>
      </c>
      <c r="H2107">
        <v>4</v>
      </c>
      <c r="I2107">
        <v>111</v>
      </c>
      <c r="J2107">
        <v>28</v>
      </c>
      <c r="K2107">
        <v>7</v>
      </c>
      <c r="L2107" s="1">
        <v>5529908</v>
      </c>
      <c r="M2107" s="1">
        <v>2245143</v>
      </c>
      <c r="N2107">
        <v>34</v>
      </c>
      <c r="O2107">
        <v>57</v>
      </c>
      <c r="P2107">
        <v>54</v>
      </c>
      <c r="Q2107">
        <v>55</v>
      </c>
      <c r="R2107">
        <v>41</v>
      </c>
      <c r="S2107">
        <v>56</v>
      </c>
      <c r="T2107">
        <v>3</v>
      </c>
      <c r="U2107" s="1">
        <v>2202809611</v>
      </c>
      <c r="V2107">
        <v>398</v>
      </c>
    </row>
    <row r="2108" spans="1:22" x14ac:dyDescent="0.25">
      <c r="A2108" t="s">
        <v>193</v>
      </c>
      <c r="B2108" s="2">
        <v>38534</v>
      </c>
      <c r="C2108" s="13" t="str">
        <f>INDEX('Regions and subregions'!A:A, MATCH('Data by country'!A2108, 'Regions and subregions'!C:C, 0))</f>
        <v>Africa</v>
      </c>
      <c r="D2108" s="13" t="str">
        <f>INDEX('Regions and subregions'!B:B, MATCH('Data by country'!A2108, 'Regions and subregions'!C:C, 0))</f>
        <v>Western Africa</v>
      </c>
      <c r="G2108" s="1">
        <v>433635</v>
      </c>
      <c r="H2108">
        <v>4</v>
      </c>
      <c r="I2108">
        <v>113</v>
      </c>
      <c r="J2108">
        <v>28</v>
      </c>
      <c r="K2108">
        <v>6</v>
      </c>
      <c r="L2108" s="1">
        <v>5408044</v>
      </c>
      <c r="M2108" s="1">
        <v>2157810</v>
      </c>
      <c r="N2108">
        <v>35</v>
      </c>
      <c r="O2108">
        <v>57</v>
      </c>
      <c r="P2108">
        <v>54</v>
      </c>
      <c r="Q2108">
        <v>55</v>
      </c>
      <c r="R2108">
        <v>42</v>
      </c>
      <c r="S2108">
        <v>55</v>
      </c>
      <c r="T2108">
        <v>3</v>
      </c>
      <c r="U2108" s="1">
        <v>2115154593</v>
      </c>
      <c r="V2108">
        <v>391</v>
      </c>
    </row>
    <row r="2109" spans="1:22" x14ac:dyDescent="0.25">
      <c r="A2109" t="s">
        <v>193</v>
      </c>
      <c r="B2109" s="2">
        <v>38169</v>
      </c>
      <c r="C2109" s="13" t="str">
        <f>INDEX('Regions and subregions'!A:A, MATCH('Data by country'!A2109, 'Regions and subregions'!C:C, 0))</f>
        <v>Africa</v>
      </c>
      <c r="D2109" s="13" t="str">
        <f>INDEX('Regions and subregions'!B:B, MATCH('Data by country'!A2109, 'Regions and subregions'!C:C, 0))</f>
        <v>Western Africa</v>
      </c>
      <c r="G2109" s="1">
        <v>332565</v>
      </c>
      <c r="H2109">
        <v>4</v>
      </c>
      <c r="I2109">
        <v>115</v>
      </c>
      <c r="J2109">
        <v>28</v>
      </c>
      <c r="K2109">
        <v>6</v>
      </c>
      <c r="L2109" s="1">
        <v>5288273</v>
      </c>
      <c r="M2109" s="1">
        <v>2074061</v>
      </c>
      <c r="N2109">
        <v>35</v>
      </c>
      <c r="O2109">
        <v>57</v>
      </c>
      <c r="P2109">
        <v>54</v>
      </c>
      <c r="Q2109">
        <v>55</v>
      </c>
      <c r="R2109">
        <v>42</v>
      </c>
      <c r="S2109">
        <v>55</v>
      </c>
      <c r="T2109">
        <v>3</v>
      </c>
      <c r="U2109" s="1">
        <v>1937074609</v>
      </c>
      <c r="V2109">
        <v>366</v>
      </c>
    </row>
    <row r="2110" spans="1:22" x14ac:dyDescent="0.25">
      <c r="A2110" t="s">
        <v>193</v>
      </c>
      <c r="B2110" s="2">
        <v>37803</v>
      </c>
      <c r="C2110" s="13" t="str">
        <f>INDEX('Regions and subregions'!A:A, MATCH('Data by country'!A2110, 'Regions and subregions'!C:C, 0))</f>
        <v>Africa</v>
      </c>
      <c r="D2110" s="13" t="str">
        <f>INDEX('Regions and subregions'!B:B, MATCH('Data by country'!A2110, 'Regions and subregions'!C:C, 0))</f>
        <v>Western Africa</v>
      </c>
      <c r="G2110" s="1">
        <v>243613</v>
      </c>
      <c r="H2110">
        <v>4</v>
      </c>
      <c r="I2110">
        <v>117</v>
      </c>
      <c r="J2110">
        <v>23</v>
      </c>
      <c r="K2110">
        <v>6</v>
      </c>
      <c r="L2110" s="1">
        <v>5170252</v>
      </c>
      <c r="M2110" s="1">
        <v>1992615</v>
      </c>
      <c r="N2110">
        <v>36</v>
      </c>
      <c r="O2110">
        <v>57</v>
      </c>
      <c r="P2110">
        <v>54</v>
      </c>
      <c r="Q2110">
        <v>55</v>
      </c>
      <c r="R2110">
        <v>42</v>
      </c>
      <c r="S2110">
        <v>55</v>
      </c>
      <c r="T2110">
        <v>3</v>
      </c>
      <c r="U2110" s="1">
        <v>1673691258</v>
      </c>
      <c r="V2110">
        <v>324</v>
      </c>
    </row>
    <row r="2111" spans="1:22" x14ac:dyDescent="0.25">
      <c r="A2111" t="s">
        <v>193</v>
      </c>
      <c r="B2111" s="2">
        <v>37438</v>
      </c>
      <c r="C2111" s="13" t="str">
        <f>INDEX('Regions and subregions'!A:A, MATCH('Data by country'!A2111, 'Regions and subregions'!C:C, 0))</f>
        <v>Africa</v>
      </c>
      <c r="D2111" s="13" t="str">
        <f>INDEX('Regions and subregions'!B:B, MATCH('Data by country'!A2111, 'Regions and subregions'!C:C, 0))</f>
        <v>Western Africa</v>
      </c>
      <c r="G2111" s="1">
        <v>165138</v>
      </c>
      <c r="H2111">
        <v>4</v>
      </c>
      <c r="I2111">
        <v>119</v>
      </c>
      <c r="J2111">
        <v>17</v>
      </c>
      <c r="K2111">
        <v>5</v>
      </c>
      <c r="L2111" s="1">
        <v>5050919</v>
      </c>
      <c r="M2111" s="1">
        <v>1912278</v>
      </c>
      <c r="N2111">
        <v>36</v>
      </c>
      <c r="O2111">
        <v>57</v>
      </c>
      <c r="P2111">
        <v>54</v>
      </c>
      <c r="Q2111">
        <v>55</v>
      </c>
      <c r="R2111">
        <v>43</v>
      </c>
      <c r="S2111">
        <v>54</v>
      </c>
      <c r="T2111">
        <v>3</v>
      </c>
      <c r="U2111" s="1">
        <v>1474630164</v>
      </c>
      <c r="V2111">
        <v>292</v>
      </c>
    </row>
    <row r="2112" spans="1:22" x14ac:dyDescent="0.25">
      <c r="A2112" t="s">
        <v>193</v>
      </c>
      <c r="B2112" s="2">
        <v>37073</v>
      </c>
      <c r="C2112" s="13" t="str">
        <f>INDEX('Regions and subregions'!A:A, MATCH('Data by country'!A2112, 'Regions and subregions'!C:C, 0))</f>
        <v>Africa</v>
      </c>
      <c r="D2112" s="13" t="str">
        <f>INDEX('Regions and subregions'!B:B, MATCH('Data by country'!A2112, 'Regions and subregions'!C:C, 0))</f>
        <v>Western Africa</v>
      </c>
      <c r="G2112" s="1">
        <v>95000</v>
      </c>
      <c r="H2112">
        <v>3</v>
      </c>
      <c r="I2112">
        <v>122</v>
      </c>
      <c r="J2112">
        <v>17</v>
      </c>
      <c r="K2112">
        <v>5</v>
      </c>
      <c r="L2112" s="1">
        <v>4926142</v>
      </c>
      <c r="M2112" s="1">
        <v>1831540</v>
      </c>
      <c r="N2112">
        <v>37</v>
      </c>
      <c r="O2112">
        <v>56</v>
      </c>
      <c r="P2112">
        <v>53</v>
      </c>
      <c r="Q2112">
        <v>55</v>
      </c>
      <c r="R2112">
        <v>43</v>
      </c>
      <c r="S2112">
        <v>54</v>
      </c>
      <c r="T2112">
        <v>3</v>
      </c>
      <c r="U2112" s="1">
        <v>1332326313</v>
      </c>
      <c r="V2112">
        <v>270</v>
      </c>
    </row>
    <row r="2113" spans="1:22" x14ac:dyDescent="0.25">
      <c r="A2113" t="s">
        <v>193</v>
      </c>
      <c r="B2113" s="2">
        <v>36708</v>
      </c>
      <c r="C2113" s="13" t="str">
        <f>INDEX('Regions and subregions'!A:A, MATCH('Data by country'!A2113, 'Regions and subregions'!C:C, 0))</f>
        <v>Africa</v>
      </c>
      <c r="D2113" s="13" t="str">
        <f>INDEX('Regions and subregions'!B:B, MATCH('Data by country'!A2113, 'Regions and subregions'!C:C, 0))</f>
        <v>Western Africa</v>
      </c>
      <c r="G2113" s="1">
        <v>50000</v>
      </c>
      <c r="H2113">
        <v>2</v>
      </c>
      <c r="I2113">
        <v>124</v>
      </c>
      <c r="J2113">
        <v>16</v>
      </c>
      <c r="K2113">
        <v>5</v>
      </c>
      <c r="L2113" s="1">
        <v>4793504</v>
      </c>
      <c r="M2113" s="1">
        <v>1749629</v>
      </c>
      <c r="N2113">
        <v>37</v>
      </c>
      <c r="O2113">
        <v>56</v>
      </c>
      <c r="P2113">
        <v>53</v>
      </c>
      <c r="Q2113">
        <v>55</v>
      </c>
      <c r="R2113">
        <v>43</v>
      </c>
      <c r="S2113">
        <v>54</v>
      </c>
      <c r="T2113">
        <v>3</v>
      </c>
      <c r="U2113" s="1">
        <v>1294243543</v>
      </c>
      <c r="V2113">
        <v>270</v>
      </c>
    </row>
    <row r="2114" spans="1:22" x14ac:dyDescent="0.25">
      <c r="A2114" t="s">
        <v>194</v>
      </c>
      <c r="B2114" s="2">
        <v>40360</v>
      </c>
      <c r="C2114" s="13" t="str">
        <f>INDEX('Regions and subregions'!A:A, MATCH('Data by country'!A2114, 'Regions and subregions'!C:C, 0))</f>
        <v>Oceania</v>
      </c>
      <c r="D2114" s="13">
        <f>INDEX('Regions and subregions'!B:B, MATCH('Data by country'!A2114, 'Regions and subregions'!C:C, 0))</f>
        <v>0</v>
      </c>
      <c r="G2114" s="1">
        <v>54300</v>
      </c>
      <c r="H2114">
        <v>12</v>
      </c>
      <c r="I2114">
        <v>16</v>
      </c>
      <c r="J2114">
        <v>172</v>
      </c>
      <c r="K2114">
        <v>5</v>
      </c>
      <c r="L2114" s="1">
        <v>104058</v>
      </c>
      <c r="M2114" s="1">
        <v>26327</v>
      </c>
      <c r="N2114">
        <v>27</v>
      </c>
      <c r="O2114">
        <v>75</v>
      </c>
      <c r="P2114">
        <v>69</v>
      </c>
      <c r="Q2114">
        <v>72</v>
      </c>
      <c r="R2114">
        <v>37</v>
      </c>
      <c r="S2114">
        <v>57</v>
      </c>
      <c r="T2114">
        <v>6</v>
      </c>
      <c r="U2114" s="1">
        <v>357482868</v>
      </c>
      <c r="V2114" s="1">
        <v>3435</v>
      </c>
    </row>
    <row r="2115" spans="1:22" x14ac:dyDescent="0.25">
      <c r="A2115" t="s">
        <v>194</v>
      </c>
      <c r="B2115" s="2">
        <v>39995</v>
      </c>
      <c r="C2115" s="13" t="str">
        <f>INDEX('Regions and subregions'!A:A, MATCH('Data by country'!A2115, 'Regions and subregions'!C:C, 0))</f>
        <v>Oceania</v>
      </c>
      <c r="D2115" s="13">
        <f>INDEX('Regions and subregions'!B:B, MATCH('Data by country'!A2115, 'Regions and subregions'!C:C, 0))</f>
        <v>0</v>
      </c>
      <c r="G2115" s="1">
        <v>53000</v>
      </c>
      <c r="H2115">
        <v>10</v>
      </c>
      <c r="I2115">
        <v>16</v>
      </c>
      <c r="J2115">
        <v>144</v>
      </c>
      <c r="K2115">
        <v>5</v>
      </c>
      <c r="L2115" s="1">
        <v>103519</v>
      </c>
      <c r="M2115" s="1">
        <v>25921</v>
      </c>
      <c r="N2115">
        <v>28</v>
      </c>
      <c r="O2115">
        <v>75</v>
      </c>
      <c r="P2115">
        <v>69</v>
      </c>
      <c r="Q2115">
        <v>72</v>
      </c>
      <c r="R2115">
        <v>38</v>
      </c>
      <c r="S2115">
        <v>57</v>
      </c>
      <c r="T2115">
        <v>6</v>
      </c>
      <c r="U2115" s="1">
        <v>317974680</v>
      </c>
      <c r="V2115" s="1">
        <v>3072</v>
      </c>
    </row>
    <row r="2116" spans="1:22" x14ac:dyDescent="0.25">
      <c r="A2116" t="s">
        <v>194</v>
      </c>
      <c r="B2116" s="2">
        <v>39630</v>
      </c>
      <c r="C2116" s="13" t="str">
        <f>INDEX('Regions and subregions'!A:A, MATCH('Data by country'!A2116, 'Regions and subregions'!C:C, 0))</f>
        <v>Oceania</v>
      </c>
      <c r="D2116" s="13">
        <f>INDEX('Regions and subregions'!B:B, MATCH('Data by country'!A2116, 'Regions and subregions'!C:C, 0))</f>
        <v>0</v>
      </c>
      <c r="G2116" s="1">
        <v>50472</v>
      </c>
      <c r="H2116">
        <v>8</v>
      </c>
      <c r="I2116">
        <v>16</v>
      </c>
      <c r="J2116">
        <v>207</v>
      </c>
      <c r="K2116">
        <v>6</v>
      </c>
      <c r="L2116" s="1">
        <v>102910</v>
      </c>
      <c r="M2116" s="1">
        <v>25501</v>
      </c>
      <c r="N2116">
        <v>28</v>
      </c>
      <c r="O2116">
        <v>75</v>
      </c>
      <c r="P2116">
        <v>69</v>
      </c>
      <c r="Q2116">
        <v>72</v>
      </c>
      <c r="R2116">
        <v>38</v>
      </c>
      <c r="S2116">
        <v>56</v>
      </c>
      <c r="T2116">
        <v>6</v>
      </c>
      <c r="U2116" s="1">
        <v>348011966</v>
      </c>
      <c r="V2116" s="1">
        <v>3382</v>
      </c>
    </row>
    <row r="2117" spans="1:22" x14ac:dyDescent="0.25">
      <c r="A2117" t="s">
        <v>194</v>
      </c>
      <c r="B2117" s="2">
        <v>39264</v>
      </c>
      <c r="C2117" s="13" t="str">
        <f>INDEX('Regions and subregions'!A:A, MATCH('Data by country'!A2117, 'Regions and subregions'!C:C, 0))</f>
        <v>Oceania</v>
      </c>
      <c r="D2117" s="13">
        <f>INDEX('Regions and subregions'!B:B, MATCH('Data by country'!A2117, 'Regions and subregions'!C:C, 0))</f>
        <v>0</v>
      </c>
      <c r="G2117" s="1">
        <v>46525</v>
      </c>
      <c r="H2117">
        <v>7</v>
      </c>
      <c r="I2117">
        <v>17</v>
      </c>
      <c r="J2117">
        <v>205</v>
      </c>
      <c r="K2117">
        <v>7</v>
      </c>
      <c r="L2117" s="1">
        <v>102254</v>
      </c>
      <c r="M2117" s="1">
        <v>25073</v>
      </c>
      <c r="N2117">
        <v>28</v>
      </c>
      <c r="O2117">
        <v>75</v>
      </c>
      <c r="P2117">
        <v>69</v>
      </c>
      <c r="Q2117">
        <v>72</v>
      </c>
      <c r="R2117">
        <v>38</v>
      </c>
      <c r="S2117">
        <v>56</v>
      </c>
      <c r="T2117">
        <v>6</v>
      </c>
      <c r="U2117" s="1">
        <v>305069408</v>
      </c>
      <c r="V2117" s="1">
        <v>2983</v>
      </c>
    </row>
    <row r="2118" spans="1:22" x14ac:dyDescent="0.25">
      <c r="A2118" t="s">
        <v>194</v>
      </c>
      <c r="B2118" s="2">
        <v>38899</v>
      </c>
      <c r="C2118" s="13" t="str">
        <f>INDEX('Regions and subregions'!A:A, MATCH('Data by country'!A2118, 'Regions and subregions'!C:C, 0))</f>
        <v>Oceania</v>
      </c>
      <c r="D2118" s="13">
        <f>INDEX('Regions and subregions'!B:B, MATCH('Data by country'!A2118, 'Regions and subregions'!C:C, 0))</f>
        <v>0</v>
      </c>
      <c r="G2118" s="1">
        <v>30051</v>
      </c>
      <c r="H2118">
        <v>6</v>
      </c>
      <c r="I2118">
        <v>17</v>
      </c>
      <c r="J2118">
        <v>159</v>
      </c>
      <c r="K2118">
        <v>6</v>
      </c>
      <c r="L2118" s="1">
        <v>101584</v>
      </c>
      <c r="M2118" s="1">
        <v>24644</v>
      </c>
      <c r="N2118">
        <v>29</v>
      </c>
      <c r="O2118">
        <v>74</v>
      </c>
      <c r="P2118">
        <v>69</v>
      </c>
      <c r="Q2118">
        <v>72</v>
      </c>
      <c r="R2118">
        <v>38</v>
      </c>
      <c r="S2118">
        <v>56</v>
      </c>
      <c r="T2118">
        <v>6</v>
      </c>
      <c r="U2118" s="1">
        <v>294944991</v>
      </c>
      <c r="V2118" s="1">
        <v>2903</v>
      </c>
    </row>
    <row r="2119" spans="1:22" x14ac:dyDescent="0.25">
      <c r="A2119" t="s">
        <v>194</v>
      </c>
      <c r="B2119" s="2">
        <v>38534</v>
      </c>
      <c r="C2119" s="13" t="str">
        <f>INDEX('Regions and subregions'!A:A, MATCH('Data by country'!A2119, 'Regions and subregions'!C:C, 0))</f>
        <v>Oceania</v>
      </c>
      <c r="D2119" s="13">
        <f>INDEX('Regions and subregions'!B:B, MATCH('Data by country'!A2119, 'Regions and subregions'!C:C, 0))</f>
        <v>0</v>
      </c>
      <c r="G2119" s="1">
        <v>29872</v>
      </c>
      <c r="H2119">
        <v>5</v>
      </c>
      <c r="I2119">
        <v>18</v>
      </c>
      <c r="J2119">
        <v>102</v>
      </c>
      <c r="K2119">
        <v>5</v>
      </c>
      <c r="L2119" s="1">
        <v>100926</v>
      </c>
      <c r="M2119" s="1">
        <v>24222</v>
      </c>
      <c r="N2119">
        <v>29</v>
      </c>
      <c r="O2119">
        <v>74</v>
      </c>
      <c r="P2119">
        <v>69</v>
      </c>
      <c r="Q2119">
        <v>71</v>
      </c>
      <c r="R2119">
        <v>38</v>
      </c>
      <c r="S2119">
        <v>56</v>
      </c>
      <c r="T2119">
        <v>6</v>
      </c>
      <c r="U2119" s="1">
        <v>259662952</v>
      </c>
      <c r="V2119" s="1">
        <v>2573</v>
      </c>
    </row>
    <row r="2120" spans="1:22" x14ac:dyDescent="0.25">
      <c r="A2120" t="s">
        <v>194</v>
      </c>
      <c r="B2120" s="2">
        <v>38169</v>
      </c>
      <c r="C2120" s="13" t="str">
        <f>INDEX('Regions and subregions'!A:A, MATCH('Data by country'!A2120, 'Regions and subregions'!C:C, 0))</f>
        <v>Oceania</v>
      </c>
      <c r="D2120" s="13">
        <f>INDEX('Regions and subregions'!B:B, MATCH('Data by country'!A2120, 'Regions and subregions'!C:C, 0))</f>
        <v>0</v>
      </c>
      <c r="G2120" s="1">
        <v>16400</v>
      </c>
      <c r="H2120">
        <v>4</v>
      </c>
      <c r="I2120">
        <v>18</v>
      </c>
      <c r="J2120">
        <v>99</v>
      </c>
      <c r="K2120">
        <v>5</v>
      </c>
      <c r="L2120" s="1">
        <v>100286</v>
      </c>
      <c r="M2120" s="1">
        <v>23908</v>
      </c>
      <c r="N2120">
        <v>29</v>
      </c>
      <c r="O2120">
        <v>74</v>
      </c>
      <c r="P2120">
        <v>69</v>
      </c>
      <c r="Q2120">
        <v>71</v>
      </c>
      <c r="R2120">
        <v>38</v>
      </c>
      <c r="S2120">
        <v>56</v>
      </c>
      <c r="T2120">
        <v>6</v>
      </c>
      <c r="U2120" s="1">
        <v>238546865</v>
      </c>
      <c r="V2120" s="1">
        <v>2379</v>
      </c>
    </row>
    <row r="2121" spans="1:22" x14ac:dyDescent="0.25">
      <c r="A2121" t="s">
        <v>194</v>
      </c>
      <c r="B2121" s="2">
        <v>37803</v>
      </c>
      <c r="C2121" s="13" t="str">
        <f>INDEX('Regions and subregions'!A:A, MATCH('Data by country'!A2121, 'Regions and subregions'!C:C, 0))</f>
        <v>Oceania</v>
      </c>
      <c r="D2121" s="13">
        <f>INDEX('Regions and subregions'!B:B, MATCH('Data by country'!A2121, 'Regions and subregions'!C:C, 0))</f>
        <v>0</v>
      </c>
      <c r="G2121" s="1">
        <v>11200</v>
      </c>
      <c r="H2121">
        <v>3</v>
      </c>
      <c r="I2121">
        <v>18</v>
      </c>
      <c r="J2121">
        <v>90</v>
      </c>
      <c r="K2121">
        <v>5</v>
      </c>
      <c r="L2121" s="1">
        <v>99659</v>
      </c>
      <c r="M2121" s="1">
        <v>23599</v>
      </c>
      <c r="N2121">
        <v>29</v>
      </c>
      <c r="O2121">
        <v>74</v>
      </c>
      <c r="P2121">
        <v>69</v>
      </c>
      <c r="Q2121">
        <v>71</v>
      </c>
      <c r="R2121">
        <v>38</v>
      </c>
      <c r="S2121">
        <v>56</v>
      </c>
      <c r="T2121">
        <v>6</v>
      </c>
      <c r="U2121" s="1">
        <v>207477124</v>
      </c>
      <c r="V2121" s="1">
        <v>2082</v>
      </c>
    </row>
    <row r="2122" spans="1:22" x14ac:dyDescent="0.25">
      <c r="A2122" t="s">
        <v>194</v>
      </c>
      <c r="B2122" s="2">
        <v>37438</v>
      </c>
      <c r="C2122" s="13" t="str">
        <f>INDEX('Regions and subregions'!A:A, MATCH('Data by country'!A2122, 'Regions and subregions'!C:C, 0))</f>
        <v>Oceania</v>
      </c>
      <c r="D2122" s="13">
        <f>INDEX('Regions and subregions'!B:B, MATCH('Data by country'!A2122, 'Regions and subregions'!C:C, 0))</f>
        <v>0</v>
      </c>
      <c r="G2122" s="1">
        <v>3354</v>
      </c>
      <c r="H2122">
        <v>3</v>
      </c>
      <c r="I2122">
        <v>19</v>
      </c>
      <c r="J2122">
        <v>84</v>
      </c>
      <c r="K2122">
        <v>6</v>
      </c>
      <c r="L2122" s="1">
        <v>99053</v>
      </c>
      <c r="M2122" s="1">
        <v>23297</v>
      </c>
      <c r="N2122">
        <v>29</v>
      </c>
      <c r="O2122">
        <v>73</v>
      </c>
      <c r="P2122">
        <v>69</v>
      </c>
      <c r="Q2122">
        <v>71</v>
      </c>
      <c r="R2122">
        <v>38</v>
      </c>
      <c r="S2122">
        <v>56</v>
      </c>
      <c r="T2122">
        <v>6</v>
      </c>
      <c r="U2122" s="1">
        <v>180845026</v>
      </c>
      <c r="V2122" s="1">
        <v>1826</v>
      </c>
    </row>
    <row r="2123" spans="1:22" x14ac:dyDescent="0.25">
      <c r="A2123" t="s">
        <v>194</v>
      </c>
      <c r="B2123" s="2">
        <v>37073</v>
      </c>
      <c r="C2123" s="13" t="str">
        <f>INDEX('Regions and subregions'!A:A, MATCH('Data by country'!A2123, 'Regions and subregions'!C:C, 0))</f>
        <v>Oceania</v>
      </c>
      <c r="D2123" s="13">
        <f>INDEX('Regions and subregions'!B:B, MATCH('Data by country'!A2123, 'Regions and subregions'!C:C, 0))</f>
        <v>0</v>
      </c>
      <c r="G2123">
        <v>236</v>
      </c>
      <c r="H2123">
        <v>3</v>
      </c>
      <c r="I2123">
        <v>19</v>
      </c>
      <c r="J2123">
        <v>90</v>
      </c>
      <c r="K2123">
        <v>7</v>
      </c>
      <c r="L2123" s="1">
        <v>98476</v>
      </c>
      <c r="M2123" s="1">
        <v>23004</v>
      </c>
      <c r="N2123">
        <v>28</v>
      </c>
      <c r="O2123">
        <v>73</v>
      </c>
      <c r="P2123">
        <v>69</v>
      </c>
      <c r="Q2123">
        <v>71</v>
      </c>
      <c r="R2123">
        <v>38</v>
      </c>
      <c r="S2123">
        <v>56</v>
      </c>
      <c r="T2123">
        <v>6</v>
      </c>
      <c r="U2123" s="1">
        <v>165534470</v>
      </c>
      <c r="V2123" s="1">
        <v>1681</v>
      </c>
    </row>
    <row r="2124" spans="1:22" x14ac:dyDescent="0.25">
      <c r="A2124" t="s">
        <v>194</v>
      </c>
      <c r="B2124" s="2">
        <v>36708</v>
      </c>
      <c r="C2124" s="13" t="str">
        <f>INDEX('Regions and subregions'!A:A, MATCH('Data by country'!A2124, 'Regions and subregions'!C:C, 0))</f>
        <v>Oceania</v>
      </c>
      <c r="D2124" s="13">
        <f>INDEX('Regions and subregions'!B:B, MATCH('Data by country'!A2124, 'Regions and subregions'!C:C, 0))</f>
        <v>0</v>
      </c>
      <c r="G2124">
        <v>180</v>
      </c>
      <c r="H2124">
        <v>2</v>
      </c>
      <c r="I2124">
        <v>20</v>
      </c>
      <c r="J2124">
        <v>88</v>
      </c>
      <c r="K2124">
        <v>6</v>
      </c>
      <c r="L2124" s="1">
        <v>97935</v>
      </c>
      <c r="M2124" s="1">
        <v>22721</v>
      </c>
      <c r="N2124">
        <v>28</v>
      </c>
      <c r="O2124">
        <v>73</v>
      </c>
      <c r="P2124">
        <v>69</v>
      </c>
      <c r="Q2124">
        <v>71</v>
      </c>
      <c r="R2124">
        <v>38</v>
      </c>
      <c r="S2124">
        <v>56</v>
      </c>
      <c r="T2124">
        <v>6</v>
      </c>
      <c r="U2124" s="1">
        <v>188623258</v>
      </c>
      <c r="V2124" s="1">
        <v>1926</v>
      </c>
    </row>
    <row r="2125" spans="1:22" x14ac:dyDescent="0.25">
      <c r="A2125" t="s">
        <v>195</v>
      </c>
      <c r="B2125" s="2">
        <v>40360</v>
      </c>
      <c r="C2125" s="13" t="str">
        <f>INDEX('Regions and subregions'!A:A, MATCH('Data by country'!A2125, 'Regions and subregions'!C:C, 0))</f>
        <v>The Americas</v>
      </c>
      <c r="D2125" s="13" t="str">
        <f>INDEX('Regions and subregions'!B:B, MATCH('Data by country'!A2125, 'Regions and subregions'!C:C, 0))</f>
        <v>Caribbean</v>
      </c>
      <c r="G2125" s="1">
        <v>1894240</v>
      </c>
      <c r="H2125">
        <v>49</v>
      </c>
      <c r="I2125">
        <v>27</v>
      </c>
      <c r="J2125">
        <v>861</v>
      </c>
      <c r="K2125">
        <v>6</v>
      </c>
      <c r="L2125" s="1">
        <v>1341465</v>
      </c>
      <c r="M2125" s="1">
        <v>186464</v>
      </c>
      <c r="N2125">
        <v>15</v>
      </c>
      <c r="O2125">
        <v>73</v>
      </c>
      <c r="P2125">
        <v>66</v>
      </c>
      <c r="Q2125">
        <v>70</v>
      </c>
      <c r="R2125">
        <v>21</v>
      </c>
      <c r="S2125">
        <v>72</v>
      </c>
      <c r="T2125">
        <v>7</v>
      </c>
      <c r="U2125" s="1">
        <v>20945274102</v>
      </c>
      <c r="V2125" s="1">
        <v>15614</v>
      </c>
    </row>
    <row r="2126" spans="1:22" x14ac:dyDescent="0.25">
      <c r="A2126" t="s">
        <v>195</v>
      </c>
      <c r="B2126" s="2">
        <v>39995</v>
      </c>
      <c r="C2126" s="13" t="str">
        <f>INDEX('Regions and subregions'!A:A, MATCH('Data by country'!A2126, 'Regions and subregions'!C:C, 0))</f>
        <v>The Americas</v>
      </c>
      <c r="D2126" s="13" t="str">
        <f>INDEX('Regions and subregions'!B:B, MATCH('Data by country'!A2126, 'Regions and subregions'!C:C, 0))</f>
        <v>Caribbean</v>
      </c>
      <c r="G2126" s="1">
        <v>1846345</v>
      </c>
      <c r="H2126">
        <v>44</v>
      </c>
      <c r="I2126">
        <v>28</v>
      </c>
      <c r="J2126">
        <v>848</v>
      </c>
      <c r="K2126">
        <v>6</v>
      </c>
      <c r="L2126" s="1">
        <v>1336349</v>
      </c>
      <c r="M2126" s="1">
        <v>181209</v>
      </c>
      <c r="N2126">
        <v>15</v>
      </c>
      <c r="O2126">
        <v>73</v>
      </c>
      <c r="P2126">
        <v>66</v>
      </c>
      <c r="Q2126">
        <v>70</v>
      </c>
      <c r="R2126">
        <v>21</v>
      </c>
      <c r="S2126">
        <v>72</v>
      </c>
      <c r="T2126">
        <v>7</v>
      </c>
      <c r="U2126" s="1">
        <v>19740432084</v>
      </c>
      <c r="V2126" s="1">
        <v>14772</v>
      </c>
    </row>
    <row r="2127" spans="1:22" x14ac:dyDescent="0.25">
      <c r="A2127" t="s">
        <v>195</v>
      </c>
      <c r="B2127" s="2">
        <v>39630</v>
      </c>
      <c r="C2127" s="13" t="str">
        <f>INDEX('Regions and subregions'!A:A, MATCH('Data by country'!A2127, 'Regions and subregions'!C:C, 0))</f>
        <v>The Americas</v>
      </c>
      <c r="D2127" s="13" t="str">
        <f>INDEX('Regions and subregions'!B:B, MATCH('Data by country'!A2127, 'Regions and subregions'!C:C, 0))</f>
        <v>Caribbean</v>
      </c>
      <c r="G2127" s="1">
        <v>1806120</v>
      </c>
      <c r="H2127">
        <v>35</v>
      </c>
      <c r="I2127">
        <v>28</v>
      </c>
      <c r="J2127">
        <v>909</v>
      </c>
      <c r="K2127">
        <v>4</v>
      </c>
      <c r="L2127" s="1">
        <v>1331040</v>
      </c>
      <c r="M2127" s="1">
        <v>175963</v>
      </c>
      <c r="N2127">
        <v>15</v>
      </c>
      <c r="O2127">
        <v>73</v>
      </c>
      <c r="P2127">
        <v>66</v>
      </c>
      <c r="Q2127">
        <v>69</v>
      </c>
      <c r="R2127">
        <v>21</v>
      </c>
      <c r="S2127">
        <v>72</v>
      </c>
      <c r="T2127">
        <v>7</v>
      </c>
      <c r="U2127" s="1">
        <v>28017710148</v>
      </c>
      <c r="V2127" s="1">
        <v>21049</v>
      </c>
    </row>
    <row r="2128" spans="1:22" x14ac:dyDescent="0.25">
      <c r="A2128" t="s">
        <v>195</v>
      </c>
      <c r="B2128" s="2">
        <v>39264</v>
      </c>
      <c r="C2128" s="13" t="str">
        <f>INDEX('Regions and subregions'!A:A, MATCH('Data by country'!A2128, 'Regions and subregions'!C:C, 0))</f>
        <v>The Americas</v>
      </c>
      <c r="D2128" s="13" t="str">
        <f>INDEX('Regions and subregions'!B:B, MATCH('Data by country'!A2128, 'Regions and subregions'!C:C, 0))</f>
        <v>Caribbean</v>
      </c>
      <c r="G2128" s="1">
        <v>1509800</v>
      </c>
      <c r="H2128">
        <v>32</v>
      </c>
      <c r="I2128">
        <v>28</v>
      </c>
      <c r="J2128">
        <v>787</v>
      </c>
      <c r="K2128">
        <v>5</v>
      </c>
      <c r="L2128" s="1">
        <v>1325672</v>
      </c>
      <c r="M2128" s="1">
        <v>170747</v>
      </c>
      <c r="N2128">
        <v>15</v>
      </c>
      <c r="O2128">
        <v>73</v>
      </c>
      <c r="P2128">
        <v>66</v>
      </c>
      <c r="Q2128">
        <v>69</v>
      </c>
      <c r="R2128">
        <v>21</v>
      </c>
      <c r="S2128">
        <v>72</v>
      </c>
      <c r="T2128">
        <v>7</v>
      </c>
      <c r="U2128" s="1">
        <v>21735387008</v>
      </c>
      <c r="V2128" s="1">
        <v>16396</v>
      </c>
    </row>
    <row r="2129" spans="1:22" x14ac:dyDescent="0.25">
      <c r="A2129" t="s">
        <v>195</v>
      </c>
      <c r="B2129" s="2">
        <v>38899</v>
      </c>
      <c r="C2129" s="13" t="str">
        <f>INDEX('Regions and subregions'!A:A, MATCH('Data by country'!A2129, 'Regions and subregions'!C:C, 0))</f>
        <v>The Americas</v>
      </c>
      <c r="D2129" s="13" t="str">
        <f>INDEX('Regions and subregions'!B:B, MATCH('Data by country'!A2129, 'Regions and subregions'!C:C, 0))</f>
        <v>Caribbean</v>
      </c>
      <c r="G2129" s="1">
        <v>1518800</v>
      </c>
      <c r="H2129">
        <v>30</v>
      </c>
      <c r="I2129">
        <v>29</v>
      </c>
      <c r="J2129">
        <v>690</v>
      </c>
      <c r="K2129">
        <v>5</v>
      </c>
      <c r="L2129" s="1">
        <v>1320418</v>
      </c>
      <c r="M2129" s="1">
        <v>165580</v>
      </c>
      <c r="N2129">
        <v>15</v>
      </c>
      <c r="O2129">
        <v>72</v>
      </c>
      <c r="P2129">
        <v>65</v>
      </c>
      <c r="Q2129">
        <v>69</v>
      </c>
      <c r="R2129">
        <v>21</v>
      </c>
      <c r="S2129">
        <v>72</v>
      </c>
      <c r="T2129">
        <v>6</v>
      </c>
      <c r="U2129" s="1">
        <v>18460921206</v>
      </c>
      <c r="V2129" s="1">
        <v>13981</v>
      </c>
    </row>
    <row r="2130" spans="1:22" x14ac:dyDescent="0.25">
      <c r="A2130" t="s">
        <v>195</v>
      </c>
      <c r="B2130" s="2">
        <v>38534</v>
      </c>
      <c r="C2130" s="13" t="str">
        <f>INDEX('Regions and subregions'!A:A, MATCH('Data by country'!A2130, 'Regions and subregions'!C:C, 0))</f>
        <v>The Americas</v>
      </c>
      <c r="D2130" s="13" t="str">
        <f>INDEX('Regions and subregions'!B:B, MATCH('Data by country'!A2130, 'Regions and subregions'!C:C, 0))</f>
        <v>Caribbean</v>
      </c>
      <c r="G2130" s="1">
        <v>924100</v>
      </c>
      <c r="H2130">
        <v>29</v>
      </c>
      <c r="I2130">
        <v>29</v>
      </c>
      <c r="J2130">
        <v>687</v>
      </c>
      <c r="K2130">
        <v>6</v>
      </c>
      <c r="L2130" s="1">
        <v>1315386</v>
      </c>
      <c r="M2130" s="1">
        <v>160477</v>
      </c>
      <c r="N2130">
        <v>15</v>
      </c>
      <c r="O2130">
        <v>72</v>
      </c>
      <c r="P2130">
        <v>65</v>
      </c>
      <c r="Q2130">
        <v>69</v>
      </c>
      <c r="R2130">
        <v>22</v>
      </c>
      <c r="S2130">
        <v>72</v>
      </c>
      <c r="T2130">
        <v>6</v>
      </c>
      <c r="U2130" s="1">
        <v>16088526686</v>
      </c>
      <c r="V2130" s="1">
        <v>12231</v>
      </c>
    </row>
    <row r="2131" spans="1:22" x14ac:dyDescent="0.25">
      <c r="A2131" t="s">
        <v>195</v>
      </c>
      <c r="B2131" s="2">
        <v>38169</v>
      </c>
      <c r="C2131" s="13" t="str">
        <f>INDEX('Regions and subregions'!A:A, MATCH('Data by country'!A2131, 'Regions and subregions'!C:C, 0))</f>
        <v>The Americas</v>
      </c>
      <c r="D2131" s="13" t="str">
        <f>INDEX('Regions and subregions'!B:B, MATCH('Data by country'!A2131, 'Regions and subregions'!C:C, 0))</f>
        <v>Caribbean</v>
      </c>
      <c r="G2131" s="1">
        <v>651189</v>
      </c>
      <c r="H2131">
        <v>27</v>
      </c>
      <c r="I2131">
        <v>30</v>
      </c>
      <c r="J2131">
        <v>490</v>
      </c>
      <c r="K2131">
        <v>5</v>
      </c>
      <c r="L2131" s="1">
        <v>1310622</v>
      </c>
      <c r="M2131" s="1">
        <v>156226</v>
      </c>
      <c r="N2131">
        <v>15</v>
      </c>
      <c r="O2131">
        <v>72</v>
      </c>
      <c r="P2131">
        <v>65</v>
      </c>
      <c r="Q2131">
        <v>68</v>
      </c>
      <c r="R2131">
        <v>23</v>
      </c>
      <c r="S2131">
        <v>71</v>
      </c>
      <c r="T2131">
        <v>6</v>
      </c>
      <c r="U2131" s="1">
        <v>12884712296</v>
      </c>
      <c r="V2131" s="1">
        <v>9831</v>
      </c>
    </row>
    <row r="2132" spans="1:22" x14ac:dyDescent="0.25">
      <c r="A2132" t="s">
        <v>195</v>
      </c>
      <c r="B2132" s="2">
        <v>37803</v>
      </c>
      <c r="C2132" s="13" t="str">
        <f>INDEX('Regions and subregions'!A:A, MATCH('Data by country'!A2132, 'Regions and subregions'!C:C, 0))</f>
        <v>The Americas</v>
      </c>
      <c r="D2132" s="13" t="str">
        <f>INDEX('Regions and subregions'!B:B, MATCH('Data by country'!A2132, 'Regions and subregions'!C:C, 0))</f>
        <v>Caribbean</v>
      </c>
      <c r="G2132" s="1">
        <v>336352</v>
      </c>
      <c r="H2132">
        <v>26</v>
      </c>
      <c r="I2132">
        <v>30</v>
      </c>
      <c r="J2132">
        <v>424</v>
      </c>
      <c r="K2132">
        <v>5</v>
      </c>
      <c r="L2132" s="1">
        <v>1306065</v>
      </c>
      <c r="M2132" s="1">
        <v>152026</v>
      </c>
      <c r="N2132">
        <v>15</v>
      </c>
      <c r="O2132">
        <v>72</v>
      </c>
      <c r="P2132">
        <v>65</v>
      </c>
      <c r="Q2132">
        <v>68</v>
      </c>
      <c r="R2132">
        <v>23</v>
      </c>
      <c r="S2132">
        <v>71</v>
      </c>
      <c r="T2132">
        <v>6</v>
      </c>
      <c r="U2132" s="1">
        <v>11235960523</v>
      </c>
      <c r="V2132" s="1">
        <v>8603</v>
      </c>
    </row>
    <row r="2133" spans="1:22" x14ac:dyDescent="0.25">
      <c r="A2133" t="s">
        <v>195</v>
      </c>
      <c r="B2133" s="2">
        <v>37438</v>
      </c>
      <c r="C2133" s="13" t="str">
        <f>INDEX('Regions and subregions'!A:A, MATCH('Data by country'!A2133, 'Regions and subregions'!C:C, 0))</f>
        <v>The Americas</v>
      </c>
      <c r="D2133" s="13" t="str">
        <f>INDEX('Regions and subregions'!B:B, MATCH('Data by country'!A2133, 'Regions and subregions'!C:C, 0))</f>
        <v>Caribbean</v>
      </c>
      <c r="G2133" s="1">
        <v>262772</v>
      </c>
      <c r="H2133">
        <v>22</v>
      </c>
      <c r="I2133">
        <v>31</v>
      </c>
      <c r="J2133">
        <v>330</v>
      </c>
      <c r="K2133">
        <v>5</v>
      </c>
      <c r="L2133" s="1">
        <v>1301576</v>
      </c>
      <c r="M2133" s="1">
        <v>147859</v>
      </c>
      <c r="N2133">
        <v>14</v>
      </c>
      <c r="O2133">
        <v>72</v>
      </c>
      <c r="P2133">
        <v>65</v>
      </c>
      <c r="Q2133">
        <v>68</v>
      </c>
      <c r="R2133">
        <v>24</v>
      </c>
      <c r="S2133">
        <v>70</v>
      </c>
      <c r="T2133">
        <v>6</v>
      </c>
      <c r="U2133" s="1">
        <v>9008273516</v>
      </c>
      <c r="V2133" s="1">
        <v>6921</v>
      </c>
    </row>
    <row r="2134" spans="1:22" x14ac:dyDescent="0.25">
      <c r="A2134" t="s">
        <v>195</v>
      </c>
      <c r="B2134" s="2">
        <v>37073</v>
      </c>
      <c r="C2134" s="13" t="str">
        <f>INDEX('Regions and subregions'!A:A, MATCH('Data by country'!A2134, 'Regions and subregions'!C:C, 0))</f>
        <v>The Americas</v>
      </c>
      <c r="D2134" s="13" t="str">
        <f>INDEX('Regions and subregions'!B:B, MATCH('Data by country'!A2134, 'Regions and subregions'!C:C, 0))</f>
        <v>Caribbean</v>
      </c>
      <c r="G2134" s="1">
        <v>256106</v>
      </c>
      <c r="H2134">
        <v>15</v>
      </c>
      <c r="I2134">
        <v>31</v>
      </c>
      <c r="J2134">
        <v>280</v>
      </c>
      <c r="K2134">
        <v>4</v>
      </c>
      <c r="L2134" s="1">
        <v>1296962</v>
      </c>
      <c r="M2134" s="1">
        <v>143703</v>
      </c>
      <c r="N2134">
        <v>14</v>
      </c>
      <c r="O2134">
        <v>72</v>
      </c>
      <c r="P2134">
        <v>65</v>
      </c>
      <c r="Q2134">
        <v>68</v>
      </c>
      <c r="R2134">
        <v>25</v>
      </c>
      <c r="S2134">
        <v>69</v>
      </c>
      <c r="T2134">
        <v>6</v>
      </c>
      <c r="U2134" s="1">
        <v>8824873156</v>
      </c>
      <c r="V2134" s="1">
        <v>6804</v>
      </c>
    </row>
    <row r="2135" spans="1:22" x14ac:dyDescent="0.25">
      <c r="A2135" t="s">
        <v>195</v>
      </c>
      <c r="B2135" s="2">
        <v>36708</v>
      </c>
      <c r="C2135" s="13" t="str">
        <f>INDEX('Regions and subregions'!A:A, MATCH('Data by country'!A2135, 'Regions and subregions'!C:C, 0))</f>
        <v>The Americas</v>
      </c>
      <c r="D2135" s="13" t="str">
        <f>INDEX('Regions and subregions'!B:B, MATCH('Data by country'!A2135, 'Regions and subregions'!C:C, 0))</f>
        <v>Caribbean</v>
      </c>
      <c r="G2135" s="1">
        <v>161860</v>
      </c>
      <c r="H2135">
        <v>8</v>
      </c>
      <c r="I2135">
        <v>32</v>
      </c>
      <c r="J2135">
        <v>244</v>
      </c>
      <c r="K2135">
        <v>4</v>
      </c>
      <c r="L2135" s="1">
        <v>1292058</v>
      </c>
      <c r="M2135" s="1">
        <v>139542</v>
      </c>
      <c r="N2135">
        <v>15</v>
      </c>
      <c r="O2135">
        <v>72</v>
      </c>
      <c r="P2135">
        <v>65</v>
      </c>
      <c r="Q2135">
        <v>68</v>
      </c>
      <c r="R2135">
        <v>26</v>
      </c>
      <c r="S2135">
        <v>68</v>
      </c>
      <c r="T2135">
        <v>6</v>
      </c>
      <c r="U2135" s="1">
        <v>8154315708</v>
      </c>
      <c r="V2135" s="1">
        <v>6311</v>
      </c>
    </row>
    <row r="2136" spans="1:22" x14ac:dyDescent="0.25">
      <c r="A2136" t="s">
        <v>196</v>
      </c>
      <c r="B2136" s="2">
        <v>40360</v>
      </c>
      <c r="C2136" s="13" t="str">
        <f>INDEX('Regions and subregions'!A:A, MATCH('Data by country'!A2136, 'Regions and subregions'!C:C, 0))</f>
        <v>Africa</v>
      </c>
      <c r="D2136" s="13" t="str">
        <f>INDEX('Regions and subregions'!B:B, MATCH('Data by country'!A2136, 'Regions and subregions'!C:C, 0))</f>
        <v>Northern Africa</v>
      </c>
      <c r="E2136" s="1">
        <v>1493</v>
      </c>
      <c r="G2136" s="1">
        <v>11114206</v>
      </c>
      <c r="H2136">
        <v>37</v>
      </c>
      <c r="I2136">
        <v>16</v>
      </c>
      <c r="J2136">
        <v>238</v>
      </c>
      <c r="K2136">
        <v>6</v>
      </c>
      <c r="L2136" s="1">
        <v>10549100</v>
      </c>
      <c r="M2136" s="1">
        <v>7099544</v>
      </c>
      <c r="N2136">
        <v>18</v>
      </c>
      <c r="O2136">
        <v>77</v>
      </c>
      <c r="P2136">
        <v>73</v>
      </c>
      <c r="Q2136">
        <v>75</v>
      </c>
      <c r="R2136">
        <v>23</v>
      </c>
      <c r="S2136">
        <v>70</v>
      </c>
      <c r="T2136">
        <v>7</v>
      </c>
      <c r="U2136" s="1">
        <v>44238228308</v>
      </c>
      <c r="V2136" s="1">
        <v>4194</v>
      </c>
    </row>
    <row r="2137" spans="1:22" x14ac:dyDescent="0.25">
      <c r="A2137" t="s">
        <v>196</v>
      </c>
      <c r="B2137" s="2">
        <v>39995</v>
      </c>
      <c r="C2137" s="13" t="str">
        <f>INDEX('Regions and subregions'!A:A, MATCH('Data by country'!A2137, 'Regions and subregions'!C:C, 0))</f>
        <v>Africa</v>
      </c>
      <c r="D2137" s="13" t="str">
        <f>INDEX('Regions and subregions'!B:B, MATCH('Data by country'!A2137, 'Regions and subregions'!C:C, 0))</f>
        <v>Northern Africa</v>
      </c>
      <c r="E2137" s="1">
        <v>1493</v>
      </c>
      <c r="G2137" s="1">
        <v>9797026</v>
      </c>
      <c r="H2137">
        <v>34</v>
      </c>
      <c r="I2137">
        <v>17</v>
      </c>
      <c r="J2137">
        <v>243</v>
      </c>
      <c r="K2137">
        <v>6</v>
      </c>
      <c r="L2137" s="1">
        <v>10439600</v>
      </c>
      <c r="M2137" s="1">
        <v>6984092</v>
      </c>
      <c r="N2137">
        <v>18</v>
      </c>
      <c r="O2137">
        <v>77</v>
      </c>
      <c r="P2137">
        <v>73</v>
      </c>
      <c r="Q2137">
        <v>74</v>
      </c>
      <c r="R2137">
        <v>24</v>
      </c>
      <c r="S2137">
        <v>69</v>
      </c>
      <c r="T2137">
        <v>7</v>
      </c>
      <c r="U2137" s="1">
        <v>43522032141</v>
      </c>
      <c r="V2137" s="1">
        <v>4169</v>
      </c>
    </row>
    <row r="2138" spans="1:22" x14ac:dyDescent="0.25">
      <c r="A2138" t="s">
        <v>196</v>
      </c>
      <c r="B2138" s="2">
        <v>39630</v>
      </c>
      <c r="C2138" s="13" t="str">
        <f>INDEX('Regions and subregions'!A:A, MATCH('Data by country'!A2138, 'Regions and subregions'!C:C, 0))</f>
        <v>Africa</v>
      </c>
      <c r="D2138" s="13" t="str">
        <f>INDEX('Regions and subregions'!B:B, MATCH('Data by country'!A2138, 'Regions and subregions'!C:C, 0))</f>
        <v>Northern Africa</v>
      </c>
      <c r="E2138" s="1">
        <v>1487</v>
      </c>
      <c r="F2138">
        <v>76</v>
      </c>
      <c r="G2138" s="1">
        <v>8602164</v>
      </c>
      <c r="H2138">
        <v>27</v>
      </c>
      <c r="I2138">
        <v>18</v>
      </c>
      <c r="J2138">
        <v>246</v>
      </c>
      <c r="K2138">
        <v>6</v>
      </c>
      <c r="L2138" s="1">
        <v>10328900</v>
      </c>
      <c r="M2138" s="1">
        <v>6868719</v>
      </c>
      <c r="N2138">
        <v>18</v>
      </c>
      <c r="O2138">
        <v>76</v>
      </c>
      <c r="P2138">
        <v>72</v>
      </c>
      <c r="Q2138">
        <v>74</v>
      </c>
      <c r="R2138">
        <v>24</v>
      </c>
      <c r="S2138">
        <v>69</v>
      </c>
      <c r="T2138">
        <v>7</v>
      </c>
      <c r="U2138" s="1">
        <v>44879798718</v>
      </c>
      <c r="V2138" s="1">
        <v>4345</v>
      </c>
    </row>
    <row r="2139" spans="1:22" x14ac:dyDescent="0.25">
      <c r="A2139" t="s">
        <v>196</v>
      </c>
      <c r="B2139" s="2">
        <v>39264</v>
      </c>
      <c r="C2139" s="13" t="str">
        <f>INDEX('Regions and subregions'!A:A, MATCH('Data by country'!A2139, 'Regions and subregions'!C:C, 0))</f>
        <v>Africa</v>
      </c>
      <c r="D2139" s="13" t="str">
        <f>INDEX('Regions and subregions'!B:B, MATCH('Data by country'!A2139, 'Regions and subregions'!C:C, 0))</f>
        <v>Northern Africa</v>
      </c>
      <c r="E2139" s="1">
        <v>1487</v>
      </c>
      <c r="F2139">
        <v>73</v>
      </c>
      <c r="G2139" s="1">
        <v>7842619</v>
      </c>
      <c r="H2139">
        <v>17</v>
      </c>
      <c r="I2139">
        <v>19</v>
      </c>
      <c r="J2139">
        <v>217</v>
      </c>
      <c r="K2139">
        <v>6</v>
      </c>
      <c r="L2139" s="1">
        <v>10225100</v>
      </c>
      <c r="M2139" s="1">
        <v>6758791</v>
      </c>
      <c r="N2139">
        <v>17</v>
      </c>
      <c r="O2139">
        <v>76</v>
      </c>
      <c r="P2139">
        <v>72</v>
      </c>
      <c r="Q2139">
        <v>74</v>
      </c>
      <c r="R2139">
        <v>25</v>
      </c>
      <c r="S2139">
        <v>69</v>
      </c>
      <c r="T2139">
        <v>7</v>
      </c>
      <c r="U2139" s="1">
        <v>38933879781</v>
      </c>
      <c r="V2139" s="1">
        <v>3808</v>
      </c>
    </row>
    <row r="2140" spans="1:22" x14ac:dyDescent="0.25">
      <c r="A2140" t="s">
        <v>196</v>
      </c>
      <c r="B2140" s="2">
        <v>38899</v>
      </c>
      <c r="C2140" s="13" t="str">
        <f>INDEX('Regions and subregions'!A:A, MATCH('Data by country'!A2140, 'Regions and subregions'!C:C, 0))</f>
        <v>Africa</v>
      </c>
      <c r="D2140" s="13" t="str">
        <f>INDEX('Regions and subregions'!B:B, MATCH('Data by country'!A2140, 'Regions and subregions'!C:C, 0))</f>
        <v>Northern Africa</v>
      </c>
      <c r="E2140" s="1">
        <v>1407</v>
      </c>
      <c r="G2140" s="1">
        <v>7339047</v>
      </c>
      <c r="H2140">
        <v>13</v>
      </c>
      <c r="I2140">
        <v>20</v>
      </c>
      <c r="J2140">
        <v>194</v>
      </c>
      <c r="K2140">
        <v>6</v>
      </c>
      <c r="L2140" s="1">
        <v>10127900</v>
      </c>
      <c r="M2140" s="1">
        <v>6654030</v>
      </c>
      <c r="N2140">
        <v>17</v>
      </c>
      <c r="O2140">
        <v>76</v>
      </c>
      <c r="P2140">
        <v>72</v>
      </c>
      <c r="Q2140">
        <v>74</v>
      </c>
      <c r="R2140">
        <v>25</v>
      </c>
      <c r="S2140">
        <v>68</v>
      </c>
      <c r="T2140">
        <v>7</v>
      </c>
      <c r="U2140" s="1">
        <v>34377235162</v>
      </c>
      <c r="V2140" s="1">
        <v>3394</v>
      </c>
    </row>
    <row r="2141" spans="1:22" x14ac:dyDescent="0.25">
      <c r="A2141" t="s">
        <v>196</v>
      </c>
      <c r="B2141" s="2">
        <v>38534</v>
      </c>
      <c r="C2141" s="13" t="str">
        <f>INDEX('Regions and subregions'!A:A, MATCH('Data by country'!A2141, 'Regions and subregions'!C:C, 0))</f>
        <v>Africa</v>
      </c>
      <c r="D2141" s="13" t="str">
        <f>INDEX('Regions and subregions'!B:B, MATCH('Data by country'!A2141, 'Regions and subregions'!C:C, 0))</f>
        <v>Northern Africa</v>
      </c>
      <c r="E2141" s="1">
        <v>1294</v>
      </c>
      <c r="F2141">
        <v>67</v>
      </c>
      <c r="G2141" s="1">
        <v>5680726</v>
      </c>
      <c r="H2141">
        <v>10</v>
      </c>
      <c r="I2141">
        <v>22</v>
      </c>
      <c r="J2141">
        <v>182</v>
      </c>
      <c r="K2141">
        <v>6</v>
      </c>
      <c r="L2141" s="1">
        <v>10029000</v>
      </c>
      <c r="M2141" s="1">
        <v>6548937</v>
      </c>
      <c r="N2141">
        <v>17</v>
      </c>
      <c r="O2141">
        <v>76</v>
      </c>
      <c r="P2141">
        <v>72</v>
      </c>
      <c r="Q2141">
        <v>74</v>
      </c>
      <c r="R2141">
        <v>26</v>
      </c>
      <c r="S2141">
        <v>67</v>
      </c>
      <c r="T2141">
        <v>7</v>
      </c>
      <c r="U2141" s="1">
        <v>32282960678</v>
      </c>
      <c r="V2141" s="1">
        <v>3219</v>
      </c>
    </row>
    <row r="2142" spans="1:22" x14ac:dyDescent="0.25">
      <c r="A2142" t="s">
        <v>196</v>
      </c>
      <c r="B2142" s="2">
        <v>38169</v>
      </c>
      <c r="C2142" s="13" t="str">
        <f>INDEX('Regions and subregions'!A:A, MATCH('Data by country'!A2142, 'Regions and subregions'!C:C, 0))</f>
        <v>Africa</v>
      </c>
      <c r="D2142" s="13" t="str">
        <f>INDEX('Regions and subregions'!B:B, MATCH('Data by country'!A2142, 'Regions and subregions'!C:C, 0))</f>
        <v>Northern Africa</v>
      </c>
      <c r="E2142" s="1">
        <v>1293</v>
      </c>
      <c r="F2142">
        <v>83</v>
      </c>
      <c r="G2142" s="1">
        <v>3735695</v>
      </c>
      <c r="H2142">
        <v>8</v>
      </c>
      <c r="I2142">
        <v>23</v>
      </c>
      <c r="J2142">
        <v>179</v>
      </c>
      <c r="K2142">
        <v>6</v>
      </c>
      <c r="L2142" s="1">
        <v>9932400</v>
      </c>
      <c r="M2142" s="1">
        <v>6448114</v>
      </c>
      <c r="N2142">
        <v>17</v>
      </c>
      <c r="O2142">
        <v>75</v>
      </c>
      <c r="P2142">
        <v>71</v>
      </c>
      <c r="Q2142">
        <v>73</v>
      </c>
      <c r="R2142">
        <v>26</v>
      </c>
      <c r="S2142">
        <v>67</v>
      </c>
      <c r="T2142">
        <v>7</v>
      </c>
      <c r="U2142" s="1">
        <v>31183059012</v>
      </c>
      <c r="V2142" s="1">
        <v>3140</v>
      </c>
    </row>
    <row r="2143" spans="1:22" x14ac:dyDescent="0.25">
      <c r="A2143" t="s">
        <v>196</v>
      </c>
      <c r="B2143" s="2">
        <v>37803</v>
      </c>
      <c r="C2143" s="13" t="str">
        <f>INDEX('Regions and subregions'!A:A, MATCH('Data by country'!A2143, 'Regions and subregions'!C:C, 0))</f>
        <v>Africa</v>
      </c>
      <c r="D2143" s="13" t="str">
        <f>INDEX('Regions and subregions'!B:B, MATCH('Data by country'!A2143, 'Regions and subregions'!C:C, 0))</f>
        <v>Northern Africa</v>
      </c>
      <c r="E2143" s="1">
        <v>1242</v>
      </c>
      <c r="G2143" s="1">
        <v>1917530</v>
      </c>
      <c r="H2143">
        <v>6</v>
      </c>
      <c r="I2143">
        <v>24</v>
      </c>
      <c r="J2143">
        <v>152</v>
      </c>
      <c r="K2143">
        <v>6</v>
      </c>
      <c r="L2143" s="1">
        <v>9839800</v>
      </c>
      <c r="M2143" s="1">
        <v>6350607</v>
      </c>
      <c r="N2143">
        <v>17</v>
      </c>
      <c r="O2143">
        <v>75</v>
      </c>
      <c r="P2143">
        <v>71</v>
      </c>
      <c r="Q2143">
        <v>73</v>
      </c>
      <c r="R2143">
        <v>27</v>
      </c>
      <c r="S2143">
        <v>66</v>
      </c>
      <c r="T2143">
        <v>7</v>
      </c>
      <c r="U2143" s="1">
        <v>27453084983</v>
      </c>
      <c r="V2143" s="1">
        <v>2790</v>
      </c>
    </row>
    <row r="2144" spans="1:22" x14ac:dyDescent="0.25">
      <c r="A2144" t="s">
        <v>196</v>
      </c>
      <c r="B2144" s="2">
        <v>37438</v>
      </c>
      <c r="C2144" s="13" t="str">
        <f>INDEX('Regions and subregions'!A:A, MATCH('Data by country'!A2144, 'Regions and subregions'!C:C, 0))</f>
        <v>Africa</v>
      </c>
      <c r="D2144" s="13" t="str">
        <f>INDEX('Regions and subregions'!B:B, MATCH('Data by country'!A2144, 'Regions and subregions'!C:C, 0))</f>
        <v>Northern Africa</v>
      </c>
      <c r="E2144" s="1">
        <v>1265</v>
      </c>
      <c r="G2144" s="1">
        <v>574334</v>
      </c>
      <c r="H2144">
        <v>5</v>
      </c>
      <c r="I2144">
        <v>25</v>
      </c>
      <c r="J2144">
        <v>128</v>
      </c>
      <c r="K2144">
        <v>6</v>
      </c>
      <c r="L2144" s="1">
        <v>9781900</v>
      </c>
      <c r="M2144" s="1">
        <v>6276067</v>
      </c>
      <c r="N2144">
        <v>17</v>
      </c>
      <c r="O2144">
        <v>75</v>
      </c>
      <c r="P2144">
        <v>71</v>
      </c>
      <c r="Q2144">
        <v>73</v>
      </c>
      <c r="R2144">
        <v>28</v>
      </c>
      <c r="S2144">
        <v>65</v>
      </c>
      <c r="T2144">
        <v>7</v>
      </c>
      <c r="U2144" s="1">
        <v>23141616605</v>
      </c>
      <c r="V2144" s="1">
        <v>2366</v>
      </c>
    </row>
    <row r="2145" spans="1:22" x14ac:dyDescent="0.25">
      <c r="A2145" t="s">
        <v>196</v>
      </c>
      <c r="B2145" s="2">
        <v>37073</v>
      </c>
      <c r="C2145" s="13" t="str">
        <f>INDEX('Regions and subregions'!A:A, MATCH('Data by country'!A2145, 'Regions and subregions'!C:C, 0))</f>
        <v>Africa</v>
      </c>
      <c r="D2145" s="13" t="str">
        <f>INDEX('Regions and subregions'!B:B, MATCH('Data by country'!A2145, 'Regions and subregions'!C:C, 0))</f>
        <v>Northern Africa</v>
      </c>
      <c r="E2145" s="1">
        <v>1281</v>
      </c>
      <c r="G2145" s="1">
        <v>389208</v>
      </c>
      <c r="H2145">
        <v>4</v>
      </c>
      <c r="I2145">
        <v>27</v>
      </c>
      <c r="J2145">
        <v>122</v>
      </c>
      <c r="K2145">
        <v>6</v>
      </c>
      <c r="L2145" s="1">
        <v>9673600</v>
      </c>
      <c r="M2145" s="1">
        <v>6169822</v>
      </c>
      <c r="N2145">
        <v>17</v>
      </c>
      <c r="O2145">
        <v>75</v>
      </c>
      <c r="P2145">
        <v>71</v>
      </c>
      <c r="Q2145">
        <v>73</v>
      </c>
      <c r="R2145">
        <v>29</v>
      </c>
      <c r="S2145">
        <v>64</v>
      </c>
      <c r="T2145">
        <v>6</v>
      </c>
      <c r="U2145" s="1">
        <v>22066031834</v>
      </c>
      <c r="V2145" s="1">
        <v>2281</v>
      </c>
    </row>
    <row r="2146" spans="1:22" x14ac:dyDescent="0.25">
      <c r="A2146" t="s">
        <v>196</v>
      </c>
      <c r="B2146" s="2">
        <v>36708</v>
      </c>
      <c r="C2146" s="13" t="str">
        <f>INDEX('Regions and subregions'!A:A, MATCH('Data by country'!A2146, 'Regions and subregions'!C:C, 0))</f>
        <v>Africa</v>
      </c>
      <c r="D2146" s="13" t="str">
        <f>INDEX('Regions and subregions'!B:B, MATCH('Data by country'!A2146, 'Regions and subregions'!C:C, 0))</f>
        <v>Northern Africa</v>
      </c>
      <c r="E2146" s="1">
        <v>1257</v>
      </c>
      <c r="G2146" s="1">
        <v>119165</v>
      </c>
      <c r="H2146">
        <v>3</v>
      </c>
      <c r="I2146">
        <v>28</v>
      </c>
      <c r="J2146">
        <v>122</v>
      </c>
      <c r="K2146">
        <v>6</v>
      </c>
      <c r="L2146" s="1">
        <v>9563500</v>
      </c>
      <c r="M2146" s="1">
        <v>6063259</v>
      </c>
      <c r="N2146">
        <v>17</v>
      </c>
      <c r="O2146">
        <v>75</v>
      </c>
      <c r="P2146">
        <v>71</v>
      </c>
      <c r="Q2146">
        <v>73</v>
      </c>
      <c r="R2146">
        <v>30</v>
      </c>
      <c r="S2146">
        <v>64</v>
      </c>
      <c r="T2146">
        <v>6</v>
      </c>
      <c r="U2146" s="1">
        <v>21473261837</v>
      </c>
      <c r="V2146" s="1">
        <v>2245</v>
      </c>
    </row>
    <row r="2147" spans="1:22" x14ac:dyDescent="0.25">
      <c r="A2147" t="s">
        <v>197</v>
      </c>
      <c r="B2147" s="2">
        <v>40360</v>
      </c>
      <c r="C2147" s="13" t="str">
        <f>INDEX('Regions and subregions'!A:A, MATCH('Data by country'!A2147, 'Regions and subregions'!C:C, 0))</f>
        <v>Europe</v>
      </c>
      <c r="D2147" s="13" t="str">
        <f>INDEX('Regions and subregions'!B:B, MATCH('Data by country'!A2147, 'Regions and subregions'!C:C, 0))</f>
        <v>Independent</v>
      </c>
      <c r="E2147" s="1">
        <v>5491</v>
      </c>
      <c r="G2147" s="1">
        <v>61769635</v>
      </c>
      <c r="H2147">
        <v>40</v>
      </c>
      <c r="I2147">
        <v>18</v>
      </c>
      <c r="J2147">
        <v>678</v>
      </c>
      <c r="K2147">
        <v>7</v>
      </c>
      <c r="L2147" s="1">
        <v>72752325</v>
      </c>
      <c r="M2147" s="1">
        <v>50635618</v>
      </c>
      <c r="N2147">
        <v>18</v>
      </c>
      <c r="O2147">
        <v>76</v>
      </c>
      <c r="P2147">
        <v>71</v>
      </c>
      <c r="Q2147">
        <v>74</v>
      </c>
      <c r="R2147">
        <v>26</v>
      </c>
      <c r="S2147">
        <v>68</v>
      </c>
      <c r="T2147">
        <v>6</v>
      </c>
      <c r="U2147" s="1">
        <v>731144392556</v>
      </c>
      <c r="V2147" s="1">
        <v>10050</v>
      </c>
    </row>
    <row r="2148" spans="1:22" x14ac:dyDescent="0.25">
      <c r="A2148" t="s">
        <v>197</v>
      </c>
      <c r="B2148" s="2">
        <v>39995</v>
      </c>
      <c r="C2148" s="13" t="str">
        <f>INDEX('Regions and subregions'!A:A, MATCH('Data by country'!A2148, 'Regions and subregions'!C:C, 0))</f>
        <v>Europe</v>
      </c>
      <c r="D2148" s="13" t="str">
        <f>INDEX('Regions and subregions'!B:B, MATCH('Data by country'!A2148, 'Regions and subregions'!C:C, 0))</f>
        <v>Independent</v>
      </c>
      <c r="E2148" s="1">
        <v>5374</v>
      </c>
      <c r="F2148">
        <v>95</v>
      </c>
      <c r="G2148" s="1">
        <v>62779554</v>
      </c>
      <c r="H2148">
        <v>36</v>
      </c>
      <c r="I2148">
        <v>19</v>
      </c>
      <c r="J2148">
        <v>575</v>
      </c>
      <c r="K2148">
        <v>7</v>
      </c>
      <c r="L2148" s="1">
        <v>71846212</v>
      </c>
      <c r="M2148" s="1">
        <v>49674471</v>
      </c>
      <c r="N2148">
        <v>18</v>
      </c>
      <c r="O2148">
        <v>76</v>
      </c>
      <c r="P2148">
        <v>71</v>
      </c>
      <c r="Q2148">
        <v>73</v>
      </c>
      <c r="R2148">
        <v>27</v>
      </c>
      <c r="S2148">
        <v>67</v>
      </c>
      <c r="T2148">
        <v>6</v>
      </c>
      <c r="U2148" s="1">
        <v>614553921823</v>
      </c>
      <c r="V2148" s="1">
        <v>8554</v>
      </c>
    </row>
    <row r="2149" spans="1:22" x14ac:dyDescent="0.25">
      <c r="A2149" t="s">
        <v>197</v>
      </c>
      <c r="B2149" s="2">
        <v>39630</v>
      </c>
      <c r="C2149" s="13" t="str">
        <f>INDEX('Regions and subregions'!A:A, MATCH('Data by country'!A2149, 'Regions and subregions'!C:C, 0))</f>
        <v>Europe</v>
      </c>
      <c r="D2149" s="13" t="str">
        <f>INDEX('Regions and subregions'!B:B, MATCH('Data by country'!A2149, 'Regions and subregions'!C:C, 0))</f>
        <v>Independent</v>
      </c>
      <c r="E2149" s="1">
        <v>5097</v>
      </c>
      <c r="F2149">
        <v>92</v>
      </c>
      <c r="G2149" s="1">
        <v>65824110</v>
      </c>
      <c r="H2149">
        <v>34</v>
      </c>
      <c r="I2149">
        <v>21</v>
      </c>
      <c r="J2149">
        <v>624</v>
      </c>
      <c r="K2149">
        <v>6</v>
      </c>
      <c r="L2149" s="1">
        <v>70923730</v>
      </c>
      <c r="M2149" s="1">
        <v>48710418</v>
      </c>
      <c r="N2149">
        <v>18</v>
      </c>
      <c r="O2149">
        <v>75</v>
      </c>
      <c r="P2149">
        <v>71</v>
      </c>
      <c r="Q2149">
        <v>73</v>
      </c>
      <c r="R2149">
        <v>27</v>
      </c>
      <c r="S2149">
        <v>67</v>
      </c>
      <c r="T2149">
        <v>6</v>
      </c>
      <c r="U2149" s="1">
        <v>730337495198</v>
      </c>
      <c r="V2149" s="1">
        <v>10298</v>
      </c>
    </row>
    <row r="2150" spans="1:22" x14ac:dyDescent="0.25">
      <c r="A2150" t="s">
        <v>197</v>
      </c>
      <c r="B2150" s="2">
        <v>39264</v>
      </c>
      <c r="C2150" s="13" t="str">
        <f>INDEX('Regions and subregions'!A:A, MATCH('Data by country'!A2150, 'Regions and subregions'!C:C, 0))</f>
        <v>Europe</v>
      </c>
      <c r="D2150" s="13" t="str">
        <f>INDEX('Regions and subregions'!B:B, MATCH('Data by country'!A2150, 'Regions and subregions'!C:C, 0))</f>
        <v>Independent</v>
      </c>
      <c r="E2150" s="1">
        <v>5553</v>
      </c>
      <c r="F2150">
        <v>89</v>
      </c>
      <c r="G2150" s="1">
        <v>61975807</v>
      </c>
      <c r="H2150">
        <v>29</v>
      </c>
      <c r="I2150">
        <v>23</v>
      </c>
      <c r="J2150">
        <v>553</v>
      </c>
      <c r="K2150">
        <v>6</v>
      </c>
      <c r="L2150" s="1">
        <v>69992754</v>
      </c>
      <c r="M2150" s="1">
        <v>47749057</v>
      </c>
      <c r="N2150">
        <v>19</v>
      </c>
      <c r="O2150">
        <v>75</v>
      </c>
      <c r="P2150">
        <v>71</v>
      </c>
      <c r="Q2150">
        <v>73</v>
      </c>
      <c r="R2150">
        <v>28</v>
      </c>
      <c r="S2150">
        <v>67</v>
      </c>
      <c r="T2150">
        <v>6</v>
      </c>
      <c r="U2150" s="1">
        <v>647155131629</v>
      </c>
      <c r="V2150" s="1">
        <v>9246</v>
      </c>
    </row>
    <row r="2151" spans="1:22" x14ac:dyDescent="0.25">
      <c r="A2151" t="s">
        <v>197</v>
      </c>
      <c r="B2151" s="2">
        <v>38899</v>
      </c>
      <c r="C2151" s="13" t="str">
        <f>INDEX('Regions and subregions'!A:A, MATCH('Data by country'!A2151, 'Regions and subregions'!C:C, 0))</f>
        <v>Europe</v>
      </c>
      <c r="D2151" s="13" t="str">
        <f>INDEX('Regions and subregions'!B:B, MATCH('Data by country'!A2151, 'Regions and subregions'!C:C, 0))</f>
        <v>Independent</v>
      </c>
      <c r="E2151" s="1">
        <v>5277</v>
      </c>
      <c r="F2151">
        <v>85</v>
      </c>
      <c r="G2151" s="1">
        <v>52662700</v>
      </c>
      <c r="H2151">
        <v>18</v>
      </c>
      <c r="I2151">
        <v>25</v>
      </c>
      <c r="J2151">
        <v>441</v>
      </c>
      <c r="K2151">
        <v>6</v>
      </c>
      <c r="L2151" s="1">
        <v>69063538</v>
      </c>
      <c r="M2151" s="1">
        <v>46797453</v>
      </c>
      <c r="N2151">
        <v>19</v>
      </c>
      <c r="O2151">
        <v>75</v>
      </c>
      <c r="P2151">
        <v>70</v>
      </c>
      <c r="Q2151">
        <v>72</v>
      </c>
      <c r="R2151">
        <v>28</v>
      </c>
      <c r="S2151">
        <v>66</v>
      </c>
      <c r="T2151">
        <v>6</v>
      </c>
      <c r="U2151" s="1">
        <v>530900094505</v>
      </c>
      <c r="V2151" s="1">
        <v>7687</v>
      </c>
    </row>
    <row r="2152" spans="1:22" x14ac:dyDescent="0.25">
      <c r="A2152" t="s">
        <v>197</v>
      </c>
      <c r="B2152" s="2">
        <v>38534</v>
      </c>
      <c r="C2152" s="13" t="str">
        <f>INDEX('Regions and subregions'!A:A, MATCH('Data by country'!A2152, 'Regions and subregions'!C:C, 0))</f>
        <v>Europe</v>
      </c>
      <c r="D2152" s="13" t="str">
        <f>INDEX('Regions and subregions'!B:B, MATCH('Data by country'!A2152, 'Regions and subregions'!C:C, 0))</f>
        <v>Independent</v>
      </c>
      <c r="E2152" s="1">
        <v>5036</v>
      </c>
      <c r="F2152">
        <v>81</v>
      </c>
      <c r="G2152" s="1">
        <v>43608965</v>
      </c>
      <c r="H2152">
        <v>15</v>
      </c>
      <c r="I2152">
        <v>27</v>
      </c>
      <c r="J2152">
        <v>382</v>
      </c>
      <c r="K2152">
        <v>5</v>
      </c>
      <c r="L2152" s="1">
        <v>68143186</v>
      </c>
      <c r="M2152" s="1">
        <v>45860364</v>
      </c>
      <c r="N2152">
        <v>19</v>
      </c>
      <c r="O2152">
        <v>74</v>
      </c>
      <c r="P2152">
        <v>70</v>
      </c>
      <c r="Q2152">
        <v>72</v>
      </c>
      <c r="R2152">
        <v>28</v>
      </c>
      <c r="S2152">
        <v>66</v>
      </c>
      <c r="T2152">
        <v>6</v>
      </c>
      <c r="U2152" s="1">
        <v>482979839238</v>
      </c>
      <c r="V2152" s="1">
        <v>7088</v>
      </c>
    </row>
    <row r="2153" spans="1:22" x14ac:dyDescent="0.25">
      <c r="A2153" t="s">
        <v>197</v>
      </c>
      <c r="B2153" s="2">
        <v>38169</v>
      </c>
      <c r="C2153" s="13" t="str">
        <f>INDEX('Regions and subregions'!A:A, MATCH('Data by country'!A2153, 'Regions and subregions'!C:C, 0))</f>
        <v>Europe</v>
      </c>
      <c r="D2153" s="13" t="str">
        <f>INDEX('Regions and subregions'!B:B, MATCH('Data by country'!A2153, 'Regions and subregions'!C:C, 0))</f>
        <v>Independent</v>
      </c>
      <c r="E2153" s="1">
        <v>5163</v>
      </c>
      <c r="F2153">
        <v>77</v>
      </c>
      <c r="G2153" s="1">
        <v>34707549</v>
      </c>
      <c r="H2153">
        <v>15</v>
      </c>
      <c r="I2153">
        <v>30</v>
      </c>
      <c r="J2153">
        <v>310</v>
      </c>
      <c r="K2153">
        <v>5</v>
      </c>
      <c r="L2153" s="1">
        <v>67235927</v>
      </c>
      <c r="M2153" s="1">
        <v>44900152</v>
      </c>
      <c r="N2153">
        <v>19</v>
      </c>
      <c r="O2153">
        <v>74</v>
      </c>
      <c r="P2153">
        <v>69</v>
      </c>
      <c r="Q2153">
        <v>72</v>
      </c>
      <c r="R2153">
        <v>29</v>
      </c>
      <c r="S2153">
        <v>66</v>
      </c>
      <c r="T2153">
        <v>6</v>
      </c>
      <c r="U2153" s="1">
        <v>392166274991</v>
      </c>
      <c r="V2153" s="1">
        <v>5833</v>
      </c>
    </row>
    <row r="2154" spans="1:22" x14ac:dyDescent="0.25">
      <c r="A2154" t="s">
        <v>197</v>
      </c>
      <c r="B2154" s="2">
        <v>37803</v>
      </c>
      <c r="C2154" s="13" t="str">
        <f>INDEX('Regions and subregions'!A:A, MATCH('Data by country'!A2154, 'Regions and subregions'!C:C, 0))</f>
        <v>Europe</v>
      </c>
      <c r="D2154" s="13" t="str">
        <f>INDEX('Regions and subregions'!B:B, MATCH('Data by country'!A2154, 'Regions and subregions'!C:C, 0))</f>
        <v>Independent</v>
      </c>
      <c r="E2154" s="1">
        <v>5878</v>
      </c>
      <c r="F2154">
        <v>66</v>
      </c>
      <c r="G2154" s="1">
        <v>27887535</v>
      </c>
      <c r="H2154">
        <v>12</v>
      </c>
      <c r="I2154">
        <v>33</v>
      </c>
      <c r="J2154">
        <v>242</v>
      </c>
      <c r="K2154">
        <v>5</v>
      </c>
      <c r="L2154" s="1">
        <v>66339433</v>
      </c>
      <c r="M2154" s="1">
        <v>43956508</v>
      </c>
      <c r="N2154">
        <v>20</v>
      </c>
      <c r="O2154">
        <v>73</v>
      </c>
      <c r="P2154">
        <v>69</v>
      </c>
      <c r="Q2154">
        <v>71</v>
      </c>
      <c r="R2154">
        <v>29</v>
      </c>
      <c r="S2154">
        <v>65</v>
      </c>
      <c r="T2154">
        <v>5</v>
      </c>
      <c r="U2154" s="1">
        <v>303005302818</v>
      </c>
      <c r="V2154" s="1">
        <v>4567</v>
      </c>
    </row>
    <row r="2155" spans="1:22" x14ac:dyDescent="0.25">
      <c r="A2155" t="s">
        <v>197</v>
      </c>
      <c r="B2155" s="2">
        <v>37438</v>
      </c>
      <c r="C2155" s="13" t="str">
        <f>INDEX('Regions and subregions'!A:A, MATCH('Data by country'!A2155, 'Regions and subregions'!C:C, 0))</f>
        <v>Europe</v>
      </c>
      <c r="D2155" s="13" t="str">
        <f>INDEX('Regions and subregions'!B:B, MATCH('Data by country'!A2155, 'Regions and subregions'!C:C, 0))</f>
        <v>Independent</v>
      </c>
      <c r="E2155" s="1">
        <v>5204</v>
      </c>
      <c r="G2155" s="1">
        <v>23323118</v>
      </c>
      <c r="H2155">
        <v>11</v>
      </c>
      <c r="I2155">
        <v>36</v>
      </c>
      <c r="J2155">
        <v>188</v>
      </c>
      <c r="K2155">
        <v>5</v>
      </c>
      <c r="L2155" s="1">
        <v>65446165</v>
      </c>
      <c r="M2155" s="1">
        <v>43024309</v>
      </c>
      <c r="N2155">
        <v>20</v>
      </c>
      <c r="O2155">
        <v>73</v>
      </c>
      <c r="P2155">
        <v>68</v>
      </c>
      <c r="Q2155">
        <v>71</v>
      </c>
      <c r="R2155">
        <v>30</v>
      </c>
      <c r="S2155">
        <v>65</v>
      </c>
      <c r="T2155">
        <v>5</v>
      </c>
      <c r="U2155" s="1">
        <v>232534560775</v>
      </c>
      <c r="V2155" s="1">
        <v>3553</v>
      </c>
    </row>
    <row r="2156" spans="1:22" x14ac:dyDescent="0.25">
      <c r="A2156" t="s">
        <v>197</v>
      </c>
      <c r="B2156" s="2">
        <v>37073</v>
      </c>
      <c r="C2156" s="13" t="str">
        <f>INDEX('Regions and subregions'!A:A, MATCH('Data by country'!A2156, 'Regions and subregions'!C:C, 0))</f>
        <v>Europe</v>
      </c>
      <c r="D2156" s="13" t="str">
        <f>INDEX('Regions and subregions'!B:B, MATCH('Data by country'!A2156, 'Regions and subregions'!C:C, 0))</f>
        <v>Independent</v>
      </c>
      <c r="E2156" s="1">
        <v>5568</v>
      </c>
      <c r="G2156" s="1">
        <v>19572897</v>
      </c>
      <c r="H2156">
        <v>5</v>
      </c>
      <c r="I2156">
        <v>39</v>
      </c>
      <c r="J2156">
        <v>154</v>
      </c>
      <c r="K2156">
        <v>5</v>
      </c>
      <c r="L2156" s="1">
        <v>64544914</v>
      </c>
      <c r="M2156" s="1">
        <v>42096193</v>
      </c>
      <c r="N2156">
        <v>20</v>
      </c>
      <c r="O2156">
        <v>72</v>
      </c>
      <c r="P2156">
        <v>68</v>
      </c>
      <c r="Q2156">
        <v>70</v>
      </c>
      <c r="R2156">
        <v>30</v>
      </c>
      <c r="S2156">
        <v>65</v>
      </c>
      <c r="T2156">
        <v>5</v>
      </c>
      <c r="U2156" s="1">
        <v>196005288838</v>
      </c>
      <c r="V2156" s="1">
        <v>3037</v>
      </c>
    </row>
    <row r="2157" spans="1:22" x14ac:dyDescent="0.25">
      <c r="A2157" t="s">
        <v>197</v>
      </c>
      <c r="B2157" s="2">
        <v>36708</v>
      </c>
      <c r="C2157" s="13" t="str">
        <f>INDEX('Regions and subregions'!A:A, MATCH('Data by country'!A2157, 'Regions and subregions'!C:C, 0))</f>
        <v>Europe</v>
      </c>
      <c r="D2157" s="13" t="str">
        <f>INDEX('Regions and subregions'!B:B, MATCH('Data by country'!A2157, 'Regions and subregions'!C:C, 0))</f>
        <v>Independent</v>
      </c>
      <c r="E2157" s="1">
        <v>5832</v>
      </c>
      <c r="G2157" s="1">
        <v>16133405</v>
      </c>
      <c r="H2157">
        <v>4</v>
      </c>
      <c r="I2157">
        <v>43</v>
      </c>
      <c r="J2157">
        <v>204</v>
      </c>
      <c r="K2157">
        <v>5</v>
      </c>
      <c r="L2157" s="1">
        <v>63627862</v>
      </c>
      <c r="M2157" s="1">
        <v>41167227</v>
      </c>
      <c r="N2157">
        <v>21</v>
      </c>
      <c r="O2157">
        <v>72</v>
      </c>
      <c r="P2157">
        <v>67</v>
      </c>
      <c r="Q2157">
        <v>69</v>
      </c>
      <c r="R2157">
        <v>31</v>
      </c>
      <c r="S2157">
        <v>64</v>
      </c>
      <c r="T2157">
        <v>5</v>
      </c>
      <c r="U2157" s="1">
        <v>266567531990</v>
      </c>
      <c r="V2157" s="1">
        <v>4189</v>
      </c>
    </row>
    <row r="2158" spans="1:22" x14ac:dyDescent="0.25">
      <c r="A2158" t="s">
        <v>198</v>
      </c>
      <c r="B2158" s="2">
        <v>40360</v>
      </c>
      <c r="C2158" s="13" t="str">
        <f>INDEX('Regions and subregions'!A:A, MATCH('Data by country'!A2158, 'Regions and subregions'!C:C, 0))</f>
        <v>Asia</v>
      </c>
      <c r="D2158" s="13">
        <f>INDEX('Regions and subregions'!B:B, MATCH('Data by country'!A2158, 'Regions and subregions'!C:C, 0))</f>
        <v>0</v>
      </c>
      <c r="E2158" s="1">
        <v>1811</v>
      </c>
      <c r="G2158" s="1">
        <v>3197624</v>
      </c>
      <c r="H2158">
        <v>2</v>
      </c>
      <c r="I2158">
        <v>56</v>
      </c>
      <c r="J2158">
        <v>106</v>
      </c>
      <c r="K2158">
        <v>2</v>
      </c>
      <c r="L2158" s="1">
        <v>5041995</v>
      </c>
      <c r="M2158" s="1">
        <v>2495788</v>
      </c>
      <c r="N2158">
        <v>22</v>
      </c>
      <c r="O2158">
        <v>69</v>
      </c>
      <c r="P2158">
        <v>61</v>
      </c>
      <c r="Q2158">
        <v>65</v>
      </c>
      <c r="R2158">
        <v>29</v>
      </c>
      <c r="S2158">
        <v>67</v>
      </c>
      <c r="T2158">
        <v>4</v>
      </c>
      <c r="U2158" s="1">
        <v>20000701754</v>
      </c>
      <c r="V2158" s="1">
        <v>3967</v>
      </c>
    </row>
    <row r="2159" spans="1:22" x14ac:dyDescent="0.25">
      <c r="A2159" t="s">
        <v>198</v>
      </c>
      <c r="B2159" s="2">
        <v>39995</v>
      </c>
      <c r="C2159" s="13" t="str">
        <f>INDEX('Regions and subregions'!A:A, MATCH('Data by country'!A2159, 'Regions and subregions'!C:C, 0))</f>
        <v>Asia</v>
      </c>
      <c r="D2159" s="13">
        <f>INDEX('Regions and subregions'!B:B, MATCH('Data by country'!A2159, 'Regions and subregions'!C:C, 0))</f>
        <v>0</v>
      </c>
      <c r="E2159" s="1">
        <v>1685</v>
      </c>
      <c r="G2159" s="1">
        <v>2132890</v>
      </c>
      <c r="H2159">
        <v>2</v>
      </c>
      <c r="I2159">
        <v>57</v>
      </c>
      <c r="J2159">
        <v>92</v>
      </c>
      <c r="K2159">
        <v>2</v>
      </c>
      <c r="L2159" s="1">
        <v>4979672</v>
      </c>
      <c r="M2159" s="1">
        <v>2443027</v>
      </c>
      <c r="N2159">
        <v>22</v>
      </c>
      <c r="O2159">
        <v>69</v>
      </c>
      <c r="P2159">
        <v>61</v>
      </c>
      <c r="Q2159">
        <v>65</v>
      </c>
      <c r="R2159">
        <v>30</v>
      </c>
      <c r="S2159">
        <v>66</v>
      </c>
      <c r="T2159">
        <v>4</v>
      </c>
      <c r="U2159" s="1">
        <v>18650526316</v>
      </c>
      <c r="V2159" s="1">
        <v>3745</v>
      </c>
    </row>
    <row r="2160" spans="1:22" x14ac:dyDescent="0.25">
      <c r="A2160" t="s">
        <v>198</v>
      </c>
      <c r="B2160" s="2">
        <v>39630</v>
      </c>
      <c r="C2160" s="13" t="str">
        <f>INDEX('Regions and subregions'!A:A, MATCH('Data by country'!A2160, 'Regions and subregions'!C:C, 0))</f>
        <v>Asia</v>
      </c>
      <c r="D2160" s="13">
        <f>INDEX('Regions and subregions'!B:B, MATCH('Data by country'!A2160, 'Regions and subregions'!C:C, 0))</f>
        <v>0</v>
      </c>
      <c r="E2160" s="1">
        <v>1570</v>
      </c>
      <c r="F2160">
        <v>80</v>
      </c>
      <c r="G2160" s="1">
        <v>1135150</v>
      </c>
      <c r="H2160">
        <v>2</v>
      </c>
      <c r="I2160">
        <v>59</v>
      </c>
      <c r="J2160">
        <v>84</v>
      </c>
      <c r="K2160">
        <v>2</v>
      </c>
      <c r="L2160" s="1">
        <v>4918396</v>
      </c>
      <c r="M2160" s="1">
        <v>2391324</v>
      </c>
      <c r="N2160">
        <v>22</v>
      </c>
      <c r="O2160">
        <v>69</v>
      </c>
      <c r="P2160">
        <v>61</v>
      </c>
      <c r="Q2160">
        <v>65</v>
      </c>
      <c r="R2160">
        <v>30</v>
      </c>
      <c r="S2160">
        <v>65</v>
      </c>
      <c r="T2160">
        <v>4</v>
      </c>
      <c r="U2160" s="1">
        <v>19271523179</v>
      </c>
      <c r="V2160" s="1">
        <v>3918</v>
      </c>
    </row>
    <row r="2161" spans="1:22" x14ac:dyDescent="0.25">
      <c r="A2161" t="s">
        <v>198</v>
      </c>
      <c r="B2161" s="2">
        <v>39264</v>
      </c>
      <c r="C2161" s="13" t="str">
        <f>INDEX('Regions and subregions'!A:A, MATCH('Data by country'!A2161, 'Regions and subregions'!C:C, 0))</f>
        <v>Asia</v>
      </c>
      <c r="D2161" s="13">
        <f>INDEX('Regions and subregions'!B:B, MATCH('Data by country'!A2161, 'Regions and subregions'!C:C, 0))</f>
        <v>0</v>
      </c>
      <c r="E2161" s="1">
        <v>1435</v>
      </c>
      <c r="G2161" s="1">
        <v>381670</v>
      </c>
      <c r="H2161">
        <v>1</v>
      </c>
      <c r="I2161">
        <v>60</v>
      </c>
      <c r="J2161">
        <v>134</v>
      </c>
      <c r="K2161">
        <v>2</v>
      </c>
      <c r="L2161" s="1">
        <v>4858843</v>
      </c>
      <c r="M2161" s="1">
        <v>2340991</v>
      </c>
      <c r="N2161">
        <v>22</v>
      </c>
      <c r="O2161">
        <v>69</v>
      </c>
      <c r="P2161">
        <v>61</v>
      </c>
      <c r="Q2161">
        <v>65</v>
      </c>
      <c r="R2161">
        <v>31</v>
      </c>
      <c r="S2161">
        <v>64</v>
      </c>
      <c r="T2161">
        <v>4</v>
      </c>
      <c r="U2161" s="1">
        <v>12664165103</v>
      </c>
      <c r="V2161" s="1">
        <v>2606</v>
      </c>
    </row>
    <row r="2162" spans="1:22" x14ac:dyDescent="0.25">
      <c r="A2162" t="s">
        <v>198</v>
      </c>
      <c r="B2162" s="2">
        <v>38899</v>
      </c>
      <c r="C2162" s="13" t="str">
        <f>INDEX('Regions and subregions'!A:A, MATCH('Data by country'!A2162, 'Regions and subregions'!C:C, 0))</f>
        <v>Asia</v>
      </c>
      <c r="D2162" s="13">
        <f>INDEX('Regions and subregions'!B:B, MATCH('Data by country'!A2162, 'Regions and subregions'!C:C, 0))</f>
        <v>0</v>
      </c>
      <c r="E2162" s="1">
        <v>1286</v>
      </c>
      <c r="G2162" s="1">
        <v>216868</v>
      </c>
      <c r="H2162">
        <v>1</v>
      </c>
      <c r="I2162">
        <v>62</v>
      </c>
      <c r="J2162">
        <v>119</v>
      </c>
      <c r="K2162">
        <v>3</v>
      </c>
      <c r="L2162" s="1">
        <v>4801847</v>
      </c>
      <c r="M2162" s="1">
        <v>2292402</v>
      </c>
      <c r="N2162">
        <v>22</v>
      </c>
      <c r="O2162">
        <v>69</v>
      </c>
      <c r="P2162">
        <v>61</v>
      </c>
      <c r="Q2162">
        <v>65</v>
      </c>
      <c r="R2162">
        <v>32</v>
      </c>
      <c r="S2162">
        <v>64</v>
      </c>
      <c r="T2162">
        <v>5</v>
      </c>
      <c r="U2162" s="1">
        <v>10277598152</v>
      </c>
      <c r="V2162" s="1">
        <v>2140</v>
      </c>
    </row>
    <row r="2163" spans="1:22" x14ac:dyDescent="0.25">
      <c r="A2163" t="s">
        <v>198</v>
      </c>
      <c r="B2163" s="2">
        <v>38534</v>
      </c>
      <c r="C2163" s="13" t="str">
        <f>INDEX('Regions and subregions'!A:A, MATCH('Data by country'!A2163, 'Regions and subregions'!C:C, 0))</f>
        <v>Asia</v>
      </c>
      <c r="D2163" s="13">
        <f>INDEX('Regions and subregions'!B:B, MATCH('Data by country'!A2163, 'Regions and subregions'!C:C, 0))</f>
        <v>0</v>
      </c>
      <c r="E2163" s="1">
        <v>1286</v>
      </c>
      <c r="G2163" s="1">
        <v>105000</v>
      </c>
      <c r="H2163">
        <v>1</v>
      </c>
      <c r="I2163">
        <v>64</v>
      </c>
      <c r="J2163">
        <v>113</v>
      </c>
      <c r="K2163">
        <v>3</v>
      </c>
      <c r="L2163" s="1">
        <v>4747839</v>
      </c>
      <c r="M2163" s="1">
        <v>2245728</v>
      </c>
      <c r="N2163">
        <v>23</v>
      </c>
      <c r="O2163">
        <v>69</v>
      </c>
      <c r="P2163">
        <v>61</v>
      </c>
      <c r="Q2163">
        <v>64</v>
      </c>
      <c r="R2163">
        <v>33</v>
      </c>
      <c r="S2163">
        <v>63</v>
      </c>
      <c r="T2163">
        <v>5</v>
      </c>
      <c r="U2163" s="1">
        <v>8104355717</v>
      </c>
      <c r="V2163" s="1">
        <v>1707</v>
      </c>
    </row>
    <row r="2164" spans="1:22" x14ac:dyDescent="0.25">
      <c r="A2164" t="s">
        <v>198</v>
      </c>
      <c r="B2164" s="2">
        <v>38169</v>
      </c>
      <c r="C2164" s="13" t="str">
        <f>INDEX('Regions and subregions'!A:A, MATCH('Data by country'!A2164, 'Regions and subregions'!C:C, 0))</f>
        <v>Asia</v>
      </c>
      <c r="D2164" s="13">
        <f>INDEX('Regions and subregions'!B:B, MATCH('Data by country'!A2164, 'Regions and subregions'!C:C, 0))</f>
        <v>0</v>
      </c>
      <c r="G2164" s="1">
        <v>50100</v>
      </c>
      <c r="H2164">
        <v>1</v>
      </c>
      <c r="I2164">
        <v>66</v>
      </c>
      <c r="J2164">
        <v>106</v>
      </c>
      <c r="K2164">
        <v>4</v>
      </c>
      <c r="L2164" s="1">
        <v>4696771</v>
      </c>
      <c r="M2164" s="1">
        <v>2207482</v>
      </c>
      <c r="N2164">
        <v>23</v>
      </c>
      <c r="O2164">
        <v>68</v>
      </c>
      <c r="P2164">
        <v>60</v>
      </c>
      <c r="Q2164">
        <v>64</v>
      </c>
      <c r="R2164">
        <v>33</v>
      </c>
      <c r="S2164">
        <v>62</v>
      </c>
      <c r="T2164">
        <v>5</v>
      </c>
      <c r="U2164" s="1">
        <v>6838351088</v>
      </c>
      <c r="V2164" s="1">
        <v>1456</v>
      </c>
    </row>
    <row r="2165" spans="1:22" x14ac:dyDescent="0.25">
      <c r="A2165" t="s">
        <v>198</v>
      </c>
      <c r="B2165" s="2">
        <v>37803</v>
      </c>
      <c r="C2165" s="13" t="str">
        <f>INDEX('Regions and subregions'!A:A, MATCH('Data by country'!A2165, 'Regions and subregions'!C:C, 0))</f>
        <v>Asia</v>
      </c>
      <c r="D2165" s="13">
        <f>INDEX('Regions and subregions'!B:B, MATCH('Data by country'!A2165, 'Regions and subregions'!C:C, 0))</f>
        <v>0</v>
      </c>
      <c r="G2165" s="1">
        <v>9187</v>
      </c>
      <c r="H2165">
        <v>0</v>
      </c>
      <c r="I2165">
        <v>68</v>
      </c>
      <c r="J2165">
        <v>92</v>
      </c>
      <c r="K2165">
        <v>4</v>
      </c>
      <c r="L2165" s="1">
        <v>4647912</v>
      </c>
      <c r="M2165" s="1">
        <v>2170575</v>
      </c>
      <c r="N2165">
        <v>23</v>
      </c>
      <c r="O2165">
        <v>68</v>
      </c>
      <c r="P2165">
        <v>60</v>
      </c>
      <c r="Q2165">
        <v>64</v>
      </c>
      <c r="R2165">
        <v>34</v>
      </c>
      <c r="S2165">
        <v>61</v>
      </c>
      <c r="T2165">
        <v>5</v>
      </c>
      <c r="U2165" s="1">
        <v>5977440583</v>
      </c>
      <c r="V2165" s="1">
        <v>1286</v>
      </c>
    </row>
    <row r="2166" spans="1:22" x14ac:dyDescent="0.25">
      <c r="A2166" t="s">
        <v>198</v>
      </c>
      <c r="B2166" s="2">
        <v>37438</v>
      </c>
      <c r="C2166" s="13" t="str">
        <f>INDEX('Regions and subregions'!A:A, MATCH('Data by country'!A2166, 'Regions and subregions'!C:C, 0))</f>
        <v>Asia</v>
      </c>
      <c r="D2166" s="13">
        <f>INDEX('Regions and subregions'!B:B, MATCH('Data by country'!A2166, 'Regions and subregions'!C:C, 0))</f>
        <v>0</v>
      </c>
      <c r="G2166" s="1">
        <v>8173</v>
      </c>
      <c r="H2166">
        <v>0</v>
      </c>
      <c r="I2166">
        <v>70</v>
      </c>
      <c r="J2166">
        <v>65</v>
      </c>
      <c r="K2166">
        <v>3</v>
      </c>
      <c r="L2166" s="1">
        <v>4600093</v>
      </c>
      <c r="M2166" s="1">
        <v>2134443</v>
      </c>
      <c r="N2166">
        <v>23</v>
      </c>
      <c r="O2166">
        <v>68</v>
      </c>
      <c r="P2166">
        <v>60</v>
      </c>
      <c r="Q2166">
        <v>64</v>
      </c>
      <c r="R2166">
        <v>35</v>
      </c>
      <c r="S2166">
        <v>61</v>
      </c>
      <c r="T2166">
        <v>4</v>
      </c>
      <c r="U2166" s="1">
        <v>4462028989</v>
      </c>
      <c r="V2166">
        <v>970</v>
      </c>
    </row>
    <row r="2167" spans="1:22" x14ac:dyDescent="0.25">
      <c r="A2167" t="s">
        <v>198</v>
      </c>
      <c r="B2167" s="2">
        <v>37073</v>
      </c>
      <c r="C2167" s="13" t="str">
        <f>INDEX('Regions and subregions'!A:A, MATCH('Data by country'!A2167, 'Regions and subregions'!C:C, 0))</f>
        <v>Asia</v>
      </c>
      <c r="D2167" s="13">
        <f>INDEX('Regions and subregions'!B:B, MATCH('Data by country'!A2167, 'Regions and subregions'!C:C, 0))</f>
        <v>0</v>
      </c>
      <c r="G2167" s="1">
        <v>8173</v>
      </c>
      <c r="H2167">
        <v>0</v>
      </c>
      <c r="I2167">
        <v>72</v>
      </c>
      <c r="J2167">
        <v>56</v>
      </c>
      <c r="K2167">
        <v>4</v>
      </c>
      <c r="L2167" s="1">
        <v>4551737</v>
      </c>
      <c r="M2167" s="1">
        <v>2098351</v>
      </c>
      <c r="N2167">
        <v>23</v>
      </c>
      <c r="O2167">
        <v>68</v>
      </c>
      <c r="P2167">
        <v>60</v>
      </c>
      <c r="Q2167">
        <v>64</v>
      </c>
      <c r="R2167">
        <v>36</v>
      </c>
      <c r="S2167">
        <v>60</v>
      </c>
      <c r="T2167">
        <v>4</v>
      </c>
      <c r="U2167" s="1">
        <v>3534771969</v>
      </c>
      <c r="V2167">
        <v>777</v>
      </c>
    </row>
    <row r="2168" spans="1:22" x14ac:dyDescent="0.25">
      <c r="A2168" t="s">
        <v>198</v>
      </c>
      <c r="B2168" s="2">
        <v>36708</v>
      </c>
      <c r="C2168" s="13" t="str">
        <f>INDEX('Regions and subregions'!A:A, MATCH('Data by country'!A2168, 'Regions and subregions'!C:C, 0))</f>
        <v>Asia</v>
      </c>
      <c r="D2168" s="13">
        <f>INDEX('Regions and subregions'!B:B, MATCH('Data by country'!A2168, 'Regions and subregions'!C:C, 0))</f>
        <v>0</v>
      </c>
      <c r="G2168" s="1">
        <v>7500</v>
      </c>
      <c r="H2168">
        <v>0</v>
      </c>
      <c r="I2168">
        <v>74</v>
      </c>
      <c r="J2168">
        <v>45</v>
      </c>
      <c r="K2168">
        <v>4</v>
      </c>
      <c r="L2168" s="1">
        <v>4501419</v>
      </c>
      <c r="M2168" s="1">
        <v>2061650</v>
      </c>
      <c r="N2168">
        <v>23</v>
      </c>
      <c r="O2168">
        <v>68</v>
      </c>
      <c r="P2168">
        <v>60</v>
      </c>
      <c r="Q2168">
        <v>64</v>
      </c>
      <c r="R2168">
        <v>36</v>
      </c>
      <c r="S2168">
        <v>59</v>
      </c>
      <c r="T2168">
        <v>4</v>
      </c>
      <c r="U2168" s="1">
        <v>2904662605</v>
      </c>
      <c r="V2168">
        <v>645</v>
      </c>
    </row>
    <row r="2169" spans="1:22" x14ac:dyDescent="0.25">
      <c r="A2169" t="s">
        <v>199</v>
      </c>
      <c r="B2169" s="2">
        <v>40360</v>
      </c>
      <c r="C2169" s="13" t="str">
        <f>INDEX('Regions and subregions'!A:A, MATCH('Data by country'!A2169, 'Regions and subregions'!C:C, 0))</f>
        <v>The Americas</v>
      </c>
      <c r="D2169" s="13" t="str">
        <f>INDEX('Regions and subregions'!B:B, MATCH('Data by country'!A2169, 'Regions and subregions'!C:C, 0))</f>
        <v>Caribbean</v>
      </c>
      <c r="L2169" s="1">
        <v>38354</v>
      </c>
      <c r="M2169" s="1">
        <v>35784</v>
      </c>
    </row>
    <row r="2170" spans="1:22" x14ac:dyDescent="0.25">
      <c r="A2170" t="s">
        <v>199</v>
      </c>
      <c r="B2170" s="2">
        <v>39995</v>
      </c>
      <c r="C2170" s="13" t="str">
        <f>INDEX('Regions and subregions'!A:A, MATCH('Data by country'!A2170, 'Regions and subregions'!C:C, 0))</f>
        <v>The Americas</v>
      </c>
      <c r="D2170" s="13" t="str">
        <f>INDEX('Regions and subregions'!B:B, MATCH('Data by country'!A2170, 'Regions and subregions'!C:C, 0))</f>
        <v>Caribbean</v>
      </c>
      <c r="L2170" s="1">
        <v>37271</v>
      </c>
      <c r="M2170" s="1">
        <v>34505</v>
      </c>
    </row>
    <row r="2171" spans="1:22" x14ac:dyDescent="0.25">
      <c r="A2171" t="s">
        <v>199</v>
      </c>
      <c r="B2171" s="2">
        <v>39630</v>
      </c>
      <c r="C2171" s="13" t="str">
        <f>INDEX('Regions and subregions'!A:A, MATCH('Data by country'!A2171, 'Regions and subregions'!C:C, 0))</f>
        <v>The Americas</v>
      </c>
      <c r="D2171" s="13" t="str">
        <f>INDEX('Regions and subregions'!B:B, MATCH('Data by country'!A2171, 'Regions and subregions'!C:C, 0))</f>
        <v>Caribbean</v>
      </c>
      <c r="L2171" s="1">
        <v>35960</v>
      </c>
      <c r="M2171" s="1">
        <v>33033</v>
      </c>
    </row>
    <row r="2172" spans="1:22" x14ac:dyDescent="0.25">
      <c r="A2172" t="s">
        <v>199</v>
      </c>
      <c r="B2172" s="2">
        <v>39264</v>
      </c>
      <c r="C2172" s="13" t="str">
        <f>INDEX('Regions and subregions'!A:A, MATCH('Data by country'!A2172, 'Regions and subregions'!C:C, 0))</f>
        <v>The Americas</v>
      </c>
      <c r="D2172" s="13" t="str">
        <f>INDEX('Regions and subregions'!B:B, MATCH('Data by country'!A2172, 'Regions and subregions'!C:C, 0))</f>
        <v>Caribbean</v>
      </c>
      <c r="L2172" s="1">
        <v>34404</v>
      </c>
      <c r="M2172" s="1">
        <v>31356</v>
      </c>
    </row>
    <row r="2173" spans="1:22" x14ac:dyDescent="0.25">
      <c r="A2173" t="s">
        <v>199</v>
      </c>
      <c r="B2173" s="2">
        <v>38899</v>
      </c>
      <c r="C2173" s="13" t="str">
        <f>INDEX('Regions and subregions'!A:A, MATCH('Data by country'!A2173, 'Regions and subregions'!C:C, 0))</f>
        <v>The Americas</v>
      </c>
      <c r="D2173" s="13" t="str">
        <f>INDEX('Regions and subregions'!B:B, MATCH('Data by country'!A2173, 'Regions and subregions'!C:C, 0))</f>
        <v>Caribbean</v>
      </c>
      <c r="L2173" s="1">
        <v>32590</v>
      </c>
      <c r="M2173" s="1">
        <v>29468</v>
      </c>
    </row>
    <row r="2174" spans="1:22" x14ac:dyDescent="0.25">
      <c r="A2174" t="s">
        <v>199</v>
      </c>
      <c r="B2174" s="2">
        <v>38534</v>
      </c>
      <c r="C2174" s="13" t="str">
        <f>INDEX('Regions and subregions'!A:A, MATCH('Data by country'!A2174, 'Regions and subregions'!C:C, 0))</f>
        <v>The Americas</v>
      </c>
      <c r="D2174" s="13" t="str">
        <f>INDEX('Regions and subregions'!B:B, MATCH('Data by country'!A2174, 'Regions and subregions'!C:C, 0))</f>
        <v>Caribbean</v>
      </c>
      <c r="L2174" s="1">
        <v>30531</v>
      </c>
      <c r="M2174" s="1">
        <v>27386</v>
      </c>
    </row>
    <row r="2175" spans="1:22" x14ac:dyDescent="0.25">
      <c r="A2175" t="s">
        <v>199</v>
      </c>
      <c r="B2175" s="2">
        <v>38169</v>
      </c>
      <c r="C2175" s="13" t="str">
        <f>INDEX('Regions and subregions'!A:A, MATCH('Data by country'!A2175, 'Regions and subregions'!C:C, 0))</f>
        <v>The Americas</v>
      </c>
      <c r="D2175" s="13" t="str">
        <f>INDEX('Regions and subregions'!B:B, MATCH('Data by country'!A2175, 'Regions and subregions'!C:C, 0))</f>
        <v>Caribbean</v>
      </c>
      <c r="L2175" s="1">
        <v>28191</v>
      </c>
      <c r="M2175" s="1">
        <v>25000</v>
      </c>
    </row>
    <row r="2176" spans="1:22" x14ac:dyDescent="0.25">
      <c r="A2176" t="s">
        <v>199</v>
      </c>
      <c r="B2176" s="2">
        <v>37803</v>
      </c>
      <c r="C2176" s="13" t="str">
        <f>INDEX('Regions and subregions'!A:A, MATCH('Data by country'!A2176, 'Regions and subregions'!C:C, 0))</f>
        <v>The Americas</v>
      </c>
      <c r="D2176" s="13" t="str">
        <f>INDEX('Regions and subregions'!B:B, MATCH('Data by country'!A2176, 'Regions and subregions'!C:C, 0))</f>
        <v>Caribbean</v>
      </c>
      <c r="L2176" s="1">
        <v>25625</v>
      </c>
      <c r="M2176" s="1">
        <v>22463</v>
      </c>
    </row>
    <row r="2177" spans="1:22" x14ac:dyDescent="0.25">
      <c r="A2177" t="s">
        <v>199</v>
      </c>
      <c r="B2177" s="2">
        <v>37438</v>
      </c>
      <c r="C2177" s="13" t="str">
        <f>INDEX('Regions and subregions'!A:A, MATCH('Data by country'!A2177, 'Regions and subregions'!C:C, 0))</f>
        <v>The Americas</v>
      </c>
      <c r="D2177" s="13" t="str">
        <f>INDEX('Regions and subregions'!B:B, MATCH('Data by country'!A2177, 'Regions and subregions'!C:C, 0))</f>
        <v>Caribbean</v>
      </c>
      <c r="L2177" s="1">
        <v>23044</v>
      </c>
      <c r="M2177" s="1">
        <v>19965</v>
      </c>
    </row>
    <row r="2178" spans="1:22" x14ac:dyDescent="0.25">
      <c r="A2178" t="s">
        <v>199</v>
      </c>
      <c r="B2178" s="2">
        <v>37073</v>
      </c>
      <c r="C2178" s="13" t="str">
        <f>INDEX('Regions and subregions'!A:A, MATCH('Data by country'!A2178, 'Regions and subregions'!C:C, 0))</f>
        <v>The Americas</v>
      </c>
      <c r="D2178" s="13" t="str">
        <f>INDEX('Regions and subregions'!B:B, MATCH('Data by country'!A2178, 'Regions and subregions'!C:C, 0))</f>
        <v>Caribbean</v>
      </c>
      <c r="L2178" s="1">
        <v>20728</v>
      </c>
      <c r="M2178" s="1">
        <v>17747</v>
      </c>
    </row>
    <row r="2179" spans="1:22" x14ac:dyDescent="0.25">
      <c r="A2179" t="s">
        <v>199</v>
      </c>
      <c r="B2179" s="2">
        <v>36708</v>
      </c>
      <c r="C2179" s="13" t="str">
        <f>INDEX('Regions and subregions'!A:A, MATCH('Data by country'!A2179, 'Regions and subregions'!C:C, 0))</f>
        <v>The Americas</v>
      </c>
      <c r="D2179" s="13" t="str">
        <f>INDEX('Regions and subregions'!B:B, MATCH('Data by country'!A2179, 'Regions and subregions'!C:C, 0))</f>
        <v>Caribbean</v>
      </c>
      <c r="L2179" s="1">
        <v>18873</v>
      </c>
      <c r="M2179" s="1">
        <v>15967</v>
      </c>
    </row>
    <row r="2180" spans="1:22" x14ac:dyDescent="0.25">
      <c r="A2180" t="s">
        <v>200</v>
      </c>
      <c r="B2180" s="2">
        <v>40360</v>
      </c>
      <c r="C2180" s="13" t="e">
        <f>INDEX('Regions and subregions'!A:A, MATCH('Data by country'!A2180, 'Regions and subregions'!C:C, 0))</f>
        <v>#N/A</v>
      </c>
      <c r="D2180" s="13" t="e">
        <f>INDEX('Regions and subregions'!B:B, MATCH('Data by country'!A2180, 'Regions and subregions'!C:C, 0))</f>
        <v>#N/A</v>
      </c>
      <c r="G2180" s="1">
        <v>2500</v>
      </c>
      <c r="H2180">
        <v>25</v>
      </c>
      <c r="I2180">
        <v>33</v>
      </c>
      <c r="J2180">
        <v>534</v>
      </c>
      <c r="K2180">
        <v>16</v>
      </c>
      <c r="L2180" s="1">
        <v>9827</v>
      </c>
      <c r="M2180" s="1">
        <v>4953</v>
      </c>
      <c r="U2180" s="1">
        <v>31351969</v>
      </c>
      <c r="V2180" s="1">
        <v>3190</v>
      </c>
    </row>
    <row r="2181" spans="1:22" x14ac:dyDescent="0.25">
      <c r="A2181" t="s">
        <v>200</v>
      </c>
      <c r="B2181" s="2">
        <v>39995</v>
      </c>
      <c r="C2181" s="13" t="e">
        <f>INDEX('Regions and subregions'!A:A, MATCH('Data by country'!A2181, 'Regions and subregions'!C:C, 0))</f>
        <v>#N/A</v>
      </c>
      <c r="D2181" s="13" t="e">
        <f>INDEX('Regions and subregions'!B:B, MATCH('Data by country'!A2181, 'Regions and subregions'!C:C, 0))</f>
        <v>#N/A</v>
      </c>
      <c r="G2181" s="1">
        <v>2000</v>
      </c>
      <c r="H2181">
        <v>20</v>
      </c>
      <c r="I2181">
        <v>33</v>
      </c>
      <c r="J2181">
        <v>396</v>
      </c>
      <c r="K2181">
        <v>14</v>
      </c>
      <c r="L2181" s="1">
        <v>9806</v>
      </c>
      <c r="M2181" s="1">
        <v>4897</v>
      </c>
      <c r="U2181" s="1">
        <v>26118669</v>
      </c>
      <c r="V2181" s="1">
        <v>2664</v>
      </c>
    </row>
    <row r="2182" spans="1:22" x14ac:dyDescent="0.25">
      <c r="A2182" t="s">
        <v>200</v>
      </c>
      <c r="B2182" s="2">
        <v>39630</v>
      </c>
      <c r="C2182" s="13" t="e">
        <f>INDEX('Regions and subregions'!A:A, MATCH('Data by country'!A2182, 'Regions and subregions'!C:C, 0))</f>
        <v>#N/A</v>
      </c>
      <c r="D2182" s="13" t="e">
        <f>INDEX('Regions and subregions'!B:B, MATCH('Data by country'!A2182, 'Regions and subregions'!C:C, 0))</f>
        <v>#N/A</v>
      </c>
      <c r="G2182" s="1">
        <v>2000</v>
      </c>
      <c r="H2182">
        <v>15</v>
      </c>
      <c r="I2182">
        <v>34</v>
      </c>
      <c r="J2182">
        <v>590</v>
      </c>
      <c r="K2182">
        <v>19</v>
      </c>
      <c r="L2182" s="1">
        <v>9786</v>
      </c>
      <c r="M2182" s="1">
        <v>4842</v>
      </c>
      <c r="U2182" s="1">
        <v>29063878</v>
      </c>
      <c r="V2182" s="1">
        <v>2970</v>
      </c>
    </row>
    <row r="2183" spans="1:22" x14ac:dyDescent="0.25">
      <c r="A2183" t="s">
        <v>200</v>
      </c>
      <c r="B2183" s="2">
        <v>39264</v>
      </c>
      <c r="C2183" s="13" t="e">
        <f>INDEX('Regions and subregions'!A:A, MATCH('Data by country'!A2183, 'Regions and subregions'!C:C, 0))</f>
        <v>#N/A</v>
      </c>
      <c r="D2183" s="13" t="e">
        <f>INDEX('Regions and subregions'!B:B, MATCH('Data by country'!A2183, 'Regions and subregions'!C:C, 0))</f>
        <v>#N/A</v>
      </c>
      <c r="G2183" s="1">
        <v>1800</v>
      </c>
      <c r="H2183">
        <v>10</v>
      </c>
      <c r="I2183">
        <v>36</v>
      </c>
      <c r="J2183">
        <v>340</v>
      </c>
      <c r="K2183">
        <v>12</v>
      </c>
      <c r="L2183" s="1">
        <v>9762</v>
      </c>
      <c r="M2183" s="1">
        <v>4785</v>
      </c>
      <c r="U2183" s="1">
        <v>26980289</v>
      </c>
      <c r="V2183" s="1">
        <v>2764</v>
      </c>
    </row>
    <row r="2184" spans="1:22" x14ac:dyDescent="0.25">
      <c r="A2184" t="s">
        <v>200</v>
      </c>
      <c r="B2184" s="2">
        <v>38899</v>
      </c>
      <c r="C2184" s="13" t="e">
        <f>INDEX('Regions and subregions'!A:A, MATCH('Data by country'!A2184, 'Regions and subregions'!C:C, 0))</f>
        <v>#N/A</v>
      </c>
      <c r="D2184" s="13" t="e">
        <f>INDEX('Regions and subregions'!B:B, MATCH('Data by country'!A2184, 'Regions and subregions'!C:C, 0))</f>
        <v>#N/A</v>
      </c>
      <c r="G2184" s="1">
        <v>1600</v>
      </c>
      <c r="I2184">
        <v>37</v>
      </c>
      <c r="J2184">
        <v>326</v>
      </c>
      <c r="K2184">
        <v>14</v>
      </c>
      <c r="L2184" s="1">
        <v>9732</v>
      </c>
      <c r="M2184" s="1">
        <v>4726</v>
      </c>
      <c r="U2184" s="1">
        <v>22589548</v>
      </c>
      <c r="V2184" s="1">
        <v>2321</v>
      </c>
    </row>
    <row r="2185" spans="1:22" x14ac:dyDescent="0.25">
      <c r="A2185" t="s">
        <v>200</v>
      </c>
      <c r="B2185" s="2">
        <v>38534</v>
      </c>
      <c r="C2185" s="13" t="e">
        <f>INDEX('Regions and subregions'!A:A, MATCH('Data by country'!A2185, 'Regions and subregions'!C:C, 0))</f>
        <v>#N/A</v>
      </c>
      <c r="D2185" s="13" t="e">
        <f>INDEX('Regions and subregions'!B:B, MATCH('Data by country'!A2185, 'Regions and subregions'!C:C, 0))</f>
        <v>#N/A</v>
      </c>
      <c r="G2185" s="1">
        <v>1300</v>
      </c>
      <c r="I2185">
        <v>38</v>
      </c>
      <c r="J2185">
        <v>205</v>
      </c>
      <c r="K2185">
        <v>9</v>
      </c>
      <c r="L2185" s="1">
        <v>9694</v>
      </c>
      <c r="M2185" s="1">
        <v>4663</v>
      </c>
      <c r="U2185" s="1">
        <v>22186782</v>
      </c>
      <c r="V2185" s="1">
        <v>2289</v>
      </c>
    </row>
    <row r="2186" spans="1:22" x14ac:dyDescent="0.25">
      <c r="A2186" t="s">
        <v>200</v>
      </c>
      <c r="B2186" s="2">
        <v>38169</v>
      </c>
      <c r="C2186" s="13" t="e">
        <f>INDEX('Regions and subregions'!A:A, MATCH('Data by country'!A2186, 'Regions and subregions'!C:C, 0))</f>
        <v>#N/A</v>
      </c>
      <c r="D2186" s="13" t="e">
        <f>INDEX('Regions and subregions'!B:B, MATCH('Data by country'!A2186, 'Regions and subregions'!C:C, 0))</f>
        <v>#N/A</v>
      </c>
      <c r="G2186">
        <v>500</v>
      </c>
      <c r="I2186">
        <v>39</v>
      </c>
      <c r="J2186">
        <v>199</v>
      </c>
      <c r="K2186">
        <v>9</v>
      </c>
      <c r="L2186" s="1">
        <v>9646</v>
      </c>
      <c r="M2186" s="1">
        <v>4599</v>
      </c>
      <c r="U2186" s="1">
        <v>21971646</v>
      </c>
      <c r="V2186" s="1">
        <v>2278</v>
      </c>
    </row>
    <row r="2187" spans="1:22" x14ac:dyDescent="0.25">
      <c r="A2187" t="s">
        <v>200</v>
      </c>
      <c r="B2187" s="2">
        <v>37803</v>
      </c>
      <c r="C2187" s="13" t="e">
        <f>INDEX('Regions and subregions'!A:A, MATCH('Data by country'!A2187, 'Regions and subregions'!C:C, 0))</f>
        <v>#N/A</v>
      </c>
      <c r="D2187" s="13" t="e">
        <f>INDEX('Regions and subregions'!B:B, MATCH('Data by country'!A2187, 'Regions and subregions'!C:C, 0))</f>
        <v>#N/A</v>
      </c>
      <c r="G2187">
        <v>0</v>
      </c>
      <c r="I2187">
        <v>40</v>
      </c>
      <c r="J2187">
        <v>198</v>
      </c>
      <c r="K2187">
        <v>10</v>
      </c>
      <c r="L2187" s="1">
        <v>9590</v>
      </c>
      <c r="M2187" s="1">
        <v>4532</v>
      </c>
      <c r="U2187" s="1">
        <v>18628145</v>
      </c>
      <c r="V2187" s="1">
        <v>1942</v>
      </c>
    </row>
    <row r="2188" spans="1:22" x14ac:dyDescent="0.25">
      <c r="A2188" t="s">
        <v>200</v>
      </c>
      <c r="B2188" s="2">
        <v>37438</v>
      </c>
      <c r="C2188" s="13" t="e">
        <f>INDEX('Regions and subregions'!A:A, MATCH('Data by country'!A2188, 'Regions and subregions'!C:C, 0))</f>
        <v>#N/A</v>
      </c>
      <c r="D2188" s="13" t="e">
        <f>INDEX('Regions and subregions'!B:B, MATCH('Data by country'!A2188, 'Regions and subregions'!C:C, 0))</f>
        <v>#N/A</v>
      </c>
      <c r="G2188">
        <v>0</v>
      </c>
      <c r="I2188">
        <v>41</v>
      </c>
      <c r="J2188">
        <v>126</v>
      </c>
      <c r="K2188">
        <v>8</v>
      </c>
      <c r="L2188" s="1">
        <v>9530</v>
      </c>
      <c r="M2188" s="1">
        <v>4464</v>
      </c>
      <c r="U2188" s="1">
        <v>14935814</v>
      </c>
      <c r="V2188" s="1">
        <v>1567</v>
      </c>
    </row>
    <row r="2189" spans="1:22" x14ac:dyDescent="0.25">
      <c r="A2189" t="s">
        <v>200</v>
      </c>
      <c r="B2189" s="2">
        <v>37073</v>
      </c>
      <c r="C2189" s="13" t="e">
        <f>INDEX('Regions and subregions'!A:A, MATCH('Data by country'!A2189, 'Regions and subregions'!C:C, 0))</f>
        <v>#N/A</v>
      </c>
      <c r="D2189" s="13" t="e">
        <f>INDEX('Regions and subregions'!B:B, MATCH('Data by country'!A2189, 'Regions and subregions'!C:C, 0))</f>
        <v>#N/A</v>
      </c>
      <c r="G2189">
        <v>0</v>
      </c>
      <c r="I2189">
        <v>42</v>
      </c>
      <c r="J2189">
        <v>127</v>
      </c>
      <c r="K2189">
        <v>9</v>
      </c>
      <c r="L2189" s="1">
        <v>9471</v>
      </c>
      <c r="M2189" s="1">
        <v>4396</v>
      </c>
      <c r="U2189" s="1">
        <v>13660401</v>
      </c>
      <c r="V2189" s="1">
        <v>1442</v>
      </c>
    </row>
    <row r="2190" spans="1:22" x14ac:dyDescent="0.25">
      <c r="A2190" t="s">
        <v>200</v>
      </c>
      <c r="B2190" s="2">
        <v>36708</v>
      </c>
      <c r="C2190" s="13" t="e">
        <f>INDEX('Regions and subregions'!A:A, MATCH('Data by country'!A2190, 'Regions and subregions'!C:C, 0))</f>
        <v>#N/A</v>
      </c>
      <c r="D2190" s="13" t="e">
        <f>INDEX('Regions and subregions'!B:B, MATCH('Data by country'!A2190, 'Regions and subregions'!C:C, 0))</f>
        <v>#N/A</v>
      </c>
      <c r="G2190">
        <v>0</v>
      </c>
      <c r="H2190">
        <v>5</v>
      </c>
      <c r="I2190">
        <v>44</v>
      </c>
      <c r="J2190">
        <v>160</v>
      </c>
      <c r="K2190">
        <v>12</v>
      </c>
      <c r="L2190" s="1">
        <v>9419</v>
      </c>
      <c r="M2190" s="1">
        <v>4333</v>
      </c>
      <c r="U2190" s="1">
        <v>13940067</v>
      </c>
      <c r="V2190" s="1">
        <v>1480</v>
      </c>
    </row>
    <row r="2191" spans="1:22" x14ac:dyDescent="0.25">
      <c r="A2191" t="s">
        <v>201</v>
      </c>
      <c r="B2191" s="2">
        <v>40360</v>
      </c>
      <c r="C2191" s="13" t="str">
        <f>INDEX('Regions and subregions'!A:A, MATCH('Data by country'!A2191, 'Regions and subregions'!C:C, 0))</f>
        <v>Africa</v>
      </c>
      <c r="D2191" s="13" t="str">
        <f>INDEX('Regions and subregions'!B:B, MATCH('Data by country'!A2191, 'Regions and subregions'!C:C, 0))</f>
        <v>Eastern Africa</v>
      </c>
      <c r="G2191" s="1">
        <v>12828264</v>
      </c>
      <c r="H2191">
        <v>13</v>
      </c>
      <c r="I2191">
        <v>99</v>
      </c>
      <c r="J2191">
        <v>47</v>
      </c>
      <c r="K2191">
        <v>9</v>
      </c>
      <c r="L2191" s="1">
        <v>33424683</v>
      </c>
      <c r="M2191" s="1">
        <v>4445483</v>
      </c>
      <c r="N2191">
        <v>45</v>
      </c>
      <c r="O2191">
        <v>54</v>
      </c>
      <c r="P2191">
        <v>53</v>
      </c>
      <c r="Q2191">
        <v>54</v>
      </c>
      <c r="R2191">
        <v>48</v>
      </c>
      <c r="S2191">
        <v>49</v>
      </c>
      <c r="T2191">
        <v>3</v>
      </c>
      <c r="U2191" s="1">
        <v>17197398887</v>
      </c>
      <c r="V2191">
        <v>515</v>
      </c>
    </row>
    <row r="2192" spans="1:22" x14ac:dyDescent="0.25">
      <c r="A2192" t="s">
        <v>201</v>
      </c>
      <c r="B2192" s="2">
        <v>39995</v>
      </c>
      <c r="C2192" s="13" t="str">
        <f>INDEX('Regions and subregions'!A:A, MATCH('Data by country'!A2192, 'Regions and subregions'!C:C, 0))</f>
        <v>Africa</v>
      </c>
      <c r="D2192" s="13" t="str">
        <f>INDEX('Regions and subregions'!B:B, MATCH('Data by country'!A2192, 'Regions and subregions'!C:C, 0))</f>
        <v>Eastern Africa</v>
      </c>
      <c r="F2192">
        <v>3</v>
      </c>
      <c r="G2192" s="1">
        <v>9383734</v>
      </c>
      <c r="H2192">
        <v>10</v>
      </c>
      <c r="I2192">
        <v>103</v>
      </c>
      <c r="J2192">
        <v>44</v>
      </c>
      <c r="K2192">
        <v>8</v>
      </c>
      <c r="L2192" s="1">
        <v>32367909</v>
      </c>
      <c r="M2192" s="1">
        <v>4253143</v>
      </c>
      <c r="N2192">
        <v>46</v>
      </c>
      <c r="O2192">
        <v>54</v>
      </c>
      <c r="P2192">
        <v>52</v>
      </c>
      <c r="Q2192">
        <v>53</v>
      </c>
      <c r="R2192">
        <v>49</v>
      </c>
      <c r="S2192">
        <v>49</v>
      </c>
      <c r="T2192">
        <v>3</v>
      </c>
      <c r="U2192" s="1">
        <v>15803499657</v>
      </c>
      <c r="V2192">
        <v>488</v>
      </c>
    </row>
    <row r="2193" spans="1:22" x14ac:dyDescent="0.25">
      <c r="A2193" t="s">
        <v>201</v>
      </c>
      <c r="B2193" s="2">
        <v>39630</v>
      </c>
      <c r="C2193" s="13" t="str">
        <f>INDEX('Regions and subregions'!A:A, MATCH('Data by country'!A2193, 'Regions and subregions'!C:C, 0))</f>
        <v>Africa</v>
      </c>
      <c r="D2193" s="13" t="str">
        <f>INDEX('Regions and subregions'!B:B, MATCH('Data by country'!A2193, 'Regions and subregions'!C:C, 0))</f>
        <v>Eastern Africa</v>
      </c>
      <c r="F2193">
        <v>3</v>
      </c>
      <c r="G2193" s="1">
        <v>8554864</v>
      </c>
      <c r="H2193">
        <v>8</v>
      </c>
      <c r="I2193">
        <v>107</v>
      </c>
      <c r="J2193">
        <v>45</v>
      </c>
      <c r="K2193">
        <v>9</v>
      </c>
      <c r="L2193" s="1">
        <v>31339392</v>
      </c>
      <c r="M2193" s="1">
        <v>4067853</v>
      </c>
      <c r="N2193">
        <v>46</v>
      </c>
      <c r="O2193">
        <v>53</v>
      </c>
      <c r="P2193">
        <v>52</v>
      </c>
      <c r="Q2193">
        <v>52</v>
      </c>
      <c r="R2193">
        <v>49</v>
      </c>
      <c r="S2193">
        <v>49</v>
      </c>
      <c r="T2193">
        <v>3</v>
      </c>
      <c r="U2193" s="1">
        <v>14440830267</v>
      </c>
      <c r="V2193">
        <v>461</v>
      </c>
    </row>
    <row r="2194" spans="1:22" x14ac:dyDescent="0.25">
      <c r="A2194" t="s">
        <v>201</v>
      </c>
      <c r="B2194" s="2">
        <v>39264</v>
      </c>
      <c r="C2194" s="13" t="str">
        <f>INDEX('Regions and subregions'!A:A, MATCH('Data by country'!A2194, 'Regions and subregions'!C:C, 0))</f>
        <v>Africa</v>
      </c>
      <c r="D2194" s="13" t="str">
        <f>INDEX('Regions and subregions'!B:B, MATCH('Data by country'!A2194, 'Regions and subregions'!C:C, 0))</f>
        <v>Eastern Africa</v>
      </c>
      <c r="F2194">
        <v>3</v>
      </c>
      <c r="G2194" s="1">
        <v>4195278</v>
      </c>
      <c r="H2194">
        <v>4</v>
      </c>
      <c r="I2194">
        <v>110</v>
      </c>
      <c r="J2194">
        <v>37</v>
      </c>
      <c r="K2194">
        <v>8</v>
      </c>
      <c r="L2194" s="1">
        <v>30339895</v>
      </c>
      <c r="M2194" s="1">
        <v>3889575</v>
      </c>
      <c r="N2194">
        <v>47</v>
      </c>
      <c r="O2194">
        <v>52</v>
      </c>
      <c r="P2194">
        <v>51</v>
      </c>
      <c r="Q2194">
        <v>52</v>
      </c>
      <c r="R2194">
        <v>49</v>
      </c>
      <c r="S2194">
        <v>49</v>
      </c>
      <c r="T2194">
        <v>3</v>
      </c>
      <c r="U2194" s="1">
        <v>11916019463</v>
      </c>
      <c r="V2194">
        <v>393</v>
      </c>
    </row>
    <row r="2195" spans="1:22" x14ac:dyDescent="0.25">
      <c r="A2195" t="s">
        <v>201</v>
      </c>
      <c r="B2195" s="2">
        <v>38899</v>
      </c>
      <c r="C2195" s="13" t="str">
        <f>INDEX('Regions and subregions'!A:A, MATCH('Data by country'!A2195, 'Regions and subregions'!C:C, 0))</f>
        <v>Africa</v>
      </c>
      <c r="D2195" s="13" t="str">
        <f>INDEX('Regions and subregions'!B:B, MATCH('Data by country'!A2195, 'Regions and subregions'!C:C, 0))</f>
        <v>Eastern Africa</v>
      </c>
      <c r="F2195">
        <v>2</v>
      </c>
      <c r="G2195" s="1">
        <v>2008818</v>
      </c>
      <c r="H2195">
        <v>3</v>
      </c>
      <c r="I2195">
        <v>115</v>
      </c>
      <c r="J2195">
        <v>33</v>
      </c>
      <c r="K2195">
        <v>9</v>
      </c>
      <c r="L2195" s="1">
        <v>29370251</v>
      </c>
      <c r="M2195" s="1">
        <v>3718274</v>
      </c>
      <c r="N2195">
        <v>47</v>
      </c>
      <c r="O2195">
        <v>51</v>
      </c>
      <c r="P2195">
        <v>51</v>
      </c>
      <c r="Q2195">
        <v>51</v>
      </c>
      <c r="R2195">
        <v>49</v>
      </c>
      <c r="S2195">
        <v>49</v>
      </c>
      <c r="T2195">
        <v>3</v>
      </c>
      <c r="U2195" s="1">
        <v>9977209199</v>
      </c>
      <c r="V2195">
        <v>340</v>
      </c>
    </row>
    <row r="2196" spans="1:22" x14ac:dyDescent="0.25">
      <c r="A2196" t="s">
        <v>201</v>
      </c>
      <c r="B2196" s="2">
        <v>38534</v>
      </c>
      <c r="C2196" s="13" t="str">
        <f>INDEX('Regions and subregions'!A:A, MATCH('Data by country'!A2196, 'Regions and subregions'!C:C, 0))</f>
        <v>Africa</v>
      </c>
      <c r="D2196" s="13" t="str">
        <f>INDEX('Regions and subregions'!B:B, MATCH('Data by country'!A2196, 'Regions and subregions'!C:C, 0))</f>
        <v>Eastern Africa</v>
      </c>
      <c r="F2196">
        <v>2</v>
      </c>
      <c r="G2196" s="1">
        <v>1315300</v>
      </c>
      <c r="H2196">
        <v>2</v>
      </c>
      <c r="I2196">
        <v>120</v>
      </c>
      <c r="J2196">
        <v>27</v>
      </c>
      <c r="K2196">
        <v>8</v>
      </c>
      <c r="L2196" s="1">
        <v>28431204</v>
      </c>
      <c r="M2196" s="1">
        <v>3553901</v>
      </c>
      <c r="N2196">
        <v>47</v>
      </c>
      <c r="O2196">
        <v>51</v>
      </c>
      <c r="P2196">
        <v>50</v>
      </c>
      <c r="Q2196">
        <v>50</v>
      </c>
      <c r="R2196">
        <v>49</v>
      </c>
      <c r="S2196">
        <v>49</v>
      </c>
      <c r="T2196">
        <v>3</v>
      </c>
      <c r="U2196" s="1">
        <v>9237336678</v>
      </c>
      <c r="V2196">
        <v>325</v>
      </c>
    </row>
    <row r="2197" spans="1:22" x14ac:dyDescent="0.25">
      <c r="A2197" t="s">
        <v>201</v>
      </c>
      <c r="B2197" s="2">
        <v>38169</v>
      </c>
      <c r="C2197" s="13" t="str">
        <f>INDEX('Regions and subregions'!A:A, MATCH('Data by country'!A2197, 'Regions and subregions'!C:C, 0))</f>
        <v>Africa</v>
      </c>
      <c r="D2197" s="13" t="str">
        <f>INDEX('Regions and subregions'!B:B, MATCH('Data by country'!A2197, 'Regions and subregions'!C:C, 0))</f>
        <v>Eastern Africa</v>
      </c>
      <c r="F2197">
        <v>2</v>
      </c>
      <c r="G2197" s="1">
        <v>1165035</v>
      </c>
      <c r="H2197">
        <v>1</v>
      </c>
      <c r="I2197">
        <v>125</v>
      </c>
      <c r="J2197">
        <v>22</v>
      </c>
      <c r="K2197">
        <v>7</v>
      </c>
      <c r="L2197" s="1">
        <v>27521632</v>
      </c>
      <c r="M2197" s="1">
        <v>3418187</v>
      </c>
      <c r="N2197">
        <v>48</v>
      </c>
      <c r="O2197">
        <v>50</v>
      </c>
      <c r="P2197">
        <v>49</v>
      </c>
      <c r="Q2197">
        <v>49</v>
      </c>
      <c r="R2197">
        <v>49</v>
      </c>
      <c r="S2197">
        <v>49</v>
      </c>
      <c r="T2197">
        <v>3</v>
      </c>
      <c r="U2197" s="1">
        <v>7940362663</v>
      </c>
      <c r="V2197">
        <v>289</v>
      </c>
    </row>
    <row r="2198" spans="1:22" x14ac:dyDescent="0.25">
      <c r="A2198" t="s">
        <v>201</v>
      </c>
      <c r="B2198" s="2">
        <v>37803</v>
      </c>
      <c r="C2198" s="13" t="str">
        <f>INDEX('Regions and subregions'!A:A, MATCH('Data by country'!A2198, 'Regions and subregions'!C:C, 0))</f>
        <v>Africa</v>
      </c>
      <c r="D2198" s="13" t="str">
        <f>INDEX('Regions and subregions'!B:B, MATCH('Data by country'!A2198, 'Regions and subregions'!C:C, 0))</f>
        <v>Eastern Africa</v>
      </c>
      <c r="G2198" s="1">
        <v>776169</v>
      </c>
      <c r="H2198">
        <v>0</v>
      </c>
      <c r="I2198">
        <v>130</v>
      </c>
      <c r="J2198">
        <v>18</v>
      </c>
      <c r="K2198">
        <v>7</v>
      </c>
      <c r="L2198" s="1">
        <v>26641627</v>
      </c>
      <c r="M2198" s="1">
        <v>3287577</v>
      </c>
      <c r="N2198">
        <v>48</v>
      </c>
      <c r="O2198">
        <v>49</v>
      </c>
      <c r="P2198">
        <v>48</v>
      </c>
      <c r="Q2198">
        <v>48</v>
      </c>
      <c r="R2198">
        <v>49</v>
      </c>
      <c r="S2198">
        <v>49</v>
      </c>
      <c r="T2198">
        <v>3</v>
      </c>
      <c r="U2198" s="1">
        <v>6336696289</v>
      </c>
      <c r="V2198">
        <v>238</v>
      </c>
    </row>
    <row r="2199" spans="1:22" x14ac:dyDescent="0.25">
      <c r="A2199" t="s">
        <v>201</v>
      </c>
      <c r="B2199" s="2">
        <v>37438</v>
      </c>
      <c r="C2199" s="13" t="str">
        <f>INDEX('Regions and subregions'!A:A, MATCH('Data by country'!A2199, 'Regions and subregions'!C:C, 0))</f>
        <v>Africa</v>
      </c>
      <c r="D2199" s="13" t="str">
        <f>INDEX('Regions and subregions'!B:B, MATCH('Data by country'!A2199, 'Regions and subregions'!C:C, 0))</f>
        <v>Eastern Africa</v>
      </c>
      <c r="G2199" s="1">
        <v>393310</v>
      </c>
      <c r="H2199">
        <v>0</v>
      </c>
      <c r="I2199">
        <v>134</v>
      </c>
      <c r="J2199">
        <v>17</v>
      </c>
      <c r="K2199">
        <v>8</v>
      </c>
      <c r="L2199" s="1">
        <v>25794397</v>
      </c>
      <c r="M2199" s="1">
        <v>3162393</v>
      </c>
      <c r="N2199">
        <v>48</v>
      </c>
      <c r="O2199">
        <v>48</v>
      </c>
      <c r="P2199">
        <v>47</v>
      </c>
      <c r="Q2199">
        <v>48</v>
      </c>
      <c r="R2199">
        <v>49</v>
      </c>
      <c r="S2199">
        <v>49</v>
      </c>
      <c r="T2199">
        <v>3</v>
      </c>
      <c r="U2199" s="1">
        <v>6178563467</v>
      </c>
      <c r="V2199">
        <v>240</v>
      </c>
    </row>
    <row r="2200" spans="1:22" x14ac:dyDescent="0.25">
      <c r="A2200" t="s">
        <v>201</v>
      </c>
      <c r="B2200" s="2">
        <v>37073</v>
      </c>
      <c r="C2200" s="13" t="str">
        <f>INDEX('Regions and subregions'!A:A, MATCH('Data by country'!A2200, 'Regions and subregions'!C:C, 0))</f>
        <v>Africa</v>
      </c>
      <c r="D2200" s="13" t="str">
        <f>INDEX('Regions and subregions'!B:B, MATCH('Data by country'!A2200, 'Regions and subregions'!C:C, 0))</f>
        <v>Eastern Africa</v>
      </c>
      <c r="G2200" s="1">
        <v>283520</v>
      </c>
      <c r="H2200">
        <v>0</v>
      </c>
      <c r="I2200">
        <v>139</v>
      </c>
      <c r="J2200">
        <v>17</v>
      </c>
      <c r="K2200">
        <v>7</v>
      </c>
      <c r="L2200" s="1">
        <v>24984181</v>
      </c>
      <c r="M2200" s="1">
        <v>3043073</v>
      </c>
      <c r="N2200">
        <v>48</v>
      </c>
      <c r="O2200">
        <v>47</v>
      </c>
      <c r="P2200">
        <v>46</v>
      </c>
      <c r="Q2200">
        <v>47</v>
      </c>
      <c r="R2200">
        <v>49</v>
      </c>
      <c r="S2200">
        <v>49</v>
      </c>
      <c r="T2200">
        <v>3</v>
      </c>
      <c r="U2200" s="1">
        <v>5840503703</v>
      </c>
      <c r="V2200">
        <v>234</v>
      </c>
    </row>
    <row r="2201" spans="1:22" x14ac:dyDescent="0.25">
      <c r="A2201" t="s">
        <v>201</v>
      </c>
      <c r="B2201" s="2">
        <v>36708</v>
      </c>
      <c r="C2201" s="13" t="str">
        <f>INDEX('Regions and subregions'!A:A, MATCH('Data by country'!A2201, 'Regions and subregions'!C:C, 0))</f>
        <v>Africa</v>
      </c>
      <c r="D2201" s="13" t="str">
        <f>INDEX('Regions and subregions'!B:B, MATCH('Data by country'!A2201, 'Regions and subregions'!C:C, 0))</f>
        <v>Eastern Africa</v>
      </c>
      <c r="G2201" s="1">
        <v>126913</v>
      </c>
      <c r="H2201">
        <v>0</v>
      </c>
      <c r="I2201">
        <v>144</v>
      </c>
      <c r="J2201">
        <v>15</v>
      </c>
      <c r="K2201">
        <v>7</v>
      </c>
      <c r="L2201" s="1">
        <v>24213120</v>
      </c>
      <c r="M2201" s="1">
        <v>2929788</v>
      </c>
      <c r="N2201">
        <v>48</v>
      </c>
      <c r="O2201">
        <v>47</v>
      </c>
      <c r="P2201">
        <v>45</v>
      </c>
      <c r="Q2201">
        <v>46</v>
      </c>
      <c r="R2201">
        <v>49</v>
      </c>
      <c r="S2201">
        <v>49</v>
      </c>
      <c r="T2201">
        <v>3</v>
      </c>
      <c r="U2201" s="1">
        <v>6193246632</v>
      </c>
      <c r="V2201">
        <v>256</v>
      </c>
    </row>
    <row r="2202" spans="1:22" x14ac:dyDescent="0.25">
      <c r="A2202" t="s">
        <v>202</v>
      </c>
      <c r="B2202" s="2">
        <v>40360</v>
      </c>
      <c r="C2202" s="13" t="str">
        <f>INDEX('Regions and subregions'!A:A, MATCH('Data by country'!A2202, 'Regions and subregions'!C:C, 0))</f>
        <v>Europe</v>
      </c>
      <c r="D2202" s="13" t="str">
        <f>INDEX('Regions and subregions'!B:B, MATCH('Data by country'!A2202, 'Regions and subregions'!C:C, 0))</f>
        <v>Independent</v>
      </c>
      <c r="E2202" s="1">
        <v>50240</v>
      </c>
      <c r="G2202" s="1">
        <v>53919545</v>
      </c>
      <c r="H2202">
        <v>45</v>
      </c>
      <c r="I2202">
        <v>13</v>
      </c>
      <c r="J2202">
        <v>234</v>
      </c>
      <c r="K2202">
        <v>8</v>
      </c>
      <c r="L2202" s="1">
        <v>45870700</v>
      </c>
      <c r="M2202" s="1">
        <v>31237947</v>
      </c>
      <c r="N2202">
        <v>11</v>
      </c>
      <c r="O2202">
        <v>76</v>
      </c>
      <c r="P2202">
        <v>65</v>
      </c>
      <c r="Q2202">
        <v>70</v>
      </c>
      <c r="R2202">
        <v>14</v>
      </c>
      <c r="S2202">
        <v>70</v>
      </c>
      <c r="T2202">
        <v>15</v>
      </c>
      <c r="U2202" s="1">
        <v>136418622767</v>
      </c>
      <c r="V2202" s="1">
        <v>2974</v>
      </c>
    </row>
    <row r="2203" spans="1:22" x14ac:dyDescent="0.25">
      <c r="A2203" t="s">
        <v>202</v>
      </c>
      <c r="B2203" s="2">
        <v>39995</v>
      </c>
      <c r="C2203" s="13" t="str">
        <f>INDEX('Regions and subregions'!A:A, MATCH('Data by country'!A2203, 'Regions and subregions'!C:C, 0))</f>
        <v>Europe</v>
      </c>
      <c r="D2203" s="13" t="str">
        <f>INDEX('Regions and subregions'!B:B, MATCH('Data by country'!A2203, 'Regions and subregions'!C:C, 0))</f>
        <v>Independent</v>
      </c>
      <c r="E2203" s="1">
        <v>48327</v>
      </c>
      <c r="F2203">
        <v>142</v>
      </c>
      <c r="G2203" s="1">
        <v>54942815</v>
      </c>
      <c r="H2203">
        <v>33</v>
      </c>
      <c r="I2203">
        <v>14</v>
      </c>
      <c r="J2203">
        <v>200</v>
      </c>
      <c r="K2203">
        <v>8</v>
      </c>
      <c r="L2203" s="1">
        <v>46053300</v>
      </c>
      <c r="M2203" s="1">
        <v>31334665</v>
      </c>
      <c r="N2203">
        <v>11</v>
      </c>
      <c r="O2203">
        <v>75</v>
      </c>
      <c r="P2203">
        <v>64</v>
      </c>
      <c r="Q2203">
        <v>69</v>
      </c>
      <c r="R2203">
        <v>14</v>
      </c>
      <c r="S2203">
        <v>70</v>
      </c>
      <c r="T2203">
        <v>16</v>
      </c>
      <c r="U2203" s="1">
        <v>117227769792</v>
      </c>
      <c r="V2203" s="1">
        <v>2545</v>
      </c>
    </row>
    <row r="2204" spans="1:22" x14ac:dyDescent="0.25">
      <c r="A2204" t="s">
        <v>202</v>
      </c>
      <c r="B2204" s="2">
        <v>39630</v>
      </c>
      <c r="C2204" s="13" t="str">
        <f>INDEX('Regions and subregions'!A:A, MATCH('Data by country'!A2204, 'Regions and subregions'!C:C, 0))</f>
        <v>Europe</v>
      </c>
      <c r="D2204" s="13" t="str">
        <f>INDEX('Regions and subregions'!B:B, MATCH('Data by country'!A2204, 'Regions and subregions'!C:C, 0))</f>
        <v>Independent</v>
      </c>
      <c r="E2204" s="1">
        <v>53056</v>
      </c>
      <c r="F2204">
        <v>138</v>
      </c>
      <c r="G2204" s="1">
        <v>55681476</v>
      </c>
      <c r="H2204">
        <v>22</v>
      </c>
      <c r="I2204">
        <v>14</v>
      </c>
      <c r="J2204">
        <v>260</v>
      </c>
      <c r="K2204">
        <v>7</v>
      </c>
      <c r="L2204" s="1">
        <v>46258200</v>
      </c>
      <c r="M2204" s="1">
        <v>31446324</v>
      </c>
      <c r="N2204">
        <v>11</v>
      </c>
      <c r="O2204">
        <v>74</v>
      </c>
      <c r="P2204">
        <v>63</v>
      </c>
      <c r="Q2204">
        <v>68</v>
      </c>
      <c r="R2204">
        <v>14</v>
      </c>
      <c r="S2204">
        <v>70</v>
      </c>
      <c r="T2204">
        <v>16</v>
      </c>
      <c r="U2204" s="1">
        <v>179992405832</v>
      </c>
      <c r="V2204" s="1">
        <v>3891</v>
      </c>
    </row>
    <row r="2205" spans="1:22" x14ac:dyDescent="0.25">
      <c r="A2205" t="s">
        <v>202</v>
      </c>
      <c r="B2205" s="2">
        <v>39264</v>
      </c>
      <c r="C2205" s="13" t="str">
        <f>INDEX('Regions and subregions'!A:A, MATCH('Data by country'!A2205, 'Regions and subregions'!C:C, 0))</f>
        <v>Europe</v>
      </c>
      <c r="D2205" s="13" t="str">
        <f>INDEX('Regions and subregions'!B:B, MATCH('Data by country'!A2205, 'Regions and subregions'!C:C, 0))</f>
        <v>Independent</v>
      </c>
      <c r="E2205" s="1">
        <v>53230</v>
      </c>
      <c r="F2205">
        <v>128</v>
      </c>
      <c r="G2205" s="1">
        <v>55240400</v>
      </c>
      <c r="H2205">
        <v>7</v>
      </c>
      <c r="I2205">
        <v>14</v>
      </c>
      <c r="J2205">
        <v>196</v>
      </c>
      <c r="K2205">
        <v>6</v>
      </c>
      <c r="L2205" s="1">
        <v>46509350</v>
      </c>
      <c r="M2205" s="1">
        <v>31589151</v>
      </c>
      <c r="N2205">
        <v>10</v>
      </c>
      <c r="O2205">
        <v>74</v>
      </c>
      <c r="P2205">
        <v>63</v>
      </c>
      <c r="Q2205">
        <v>68</v>
      </c>
      <c r="R2205">
        <v>14</v>
      </c>
      <c r="S2205">
        <v>70</v>
      </c>
      <c r="T2205">
        <v>16</v>
      </c>
      <c r="U2205" s="1">
        <v>142719009901</v>
      </c>
      <c r="V2205" s="1">
        <v>3069</v>
      </c>
    </row>
    <row r="2206" spans="1:22" x14ac:dyDescent="0.25">
      <c r="A2206" t="s">
        <v>202</v>
      </c>
      <c r="B2206" s="2">
        <v>38899</v>
      </c>
      <c r="C2206" s="13" t="str">
        <f>INDEX('Regions and subregions'!A:A, MATCH('Data by country'!A2206, 'Regions and subregions'!C:C, 0))</f>
        <v>Europe</v>
      </c>
      <c r="D2206" s="13" t="str">
        <f>INDEX('Regions and subregions'!B:B, MATCH('Data by country'!A2206, 'Regions and subregions'!C:C, 0))</f>
        <v>Independent</v>
      </c>
      <c r="E2206" s="1">
        <v>53230</v>
      </c>
      <c r="F2206">
        <v>120</v>
      </c>
      <c r="G2206" s="1">
        <v>49076239</v>
      </c>
      <c r="H2206">
        <v>4</v>
      </c>
      <c r="I2206">
        <v>15</v>
      </c>
      <c r="J2206">
        <v>148</v>
      </c>
      <c r="K2206">
        <v>6</v>
      </c>
      <c r="L2206" s="1">
        <v>46787750</v>
      </c>
      <c r="M2206" s="1">
        <v>31750167</v>
      </c>
      <c r="N2206">
        <v>10</v>
      </c>
      <c r="O2206">
        <v>74</v>
      </c>
      <c r="P2206">
        <v>62</v>
      </c>
      <c r="Q2206">
        <v>68</v>
      </c>
      <c r="R2206">
        <v>14</v>
      </c>
      <c r="S2206">
        <v>69</v>
      </c>
      <c r="T2206">
        <v>16</v>
      </c>
      <c r="U2206" s="1">
        <v>107753069307</v>
      </c>
      <c r="V2206" s="1">
        <v>2303</v>
      </c>
    </row>
    <row r="2207" spans="1:22" x14ac:dyDescent="0.25">
      <c r="A2207" t="s">
        <v>202</v>
      </c>
      <c r="B2207" s="2">
        <v>38534</v>
      </c>
      <c r="C2207" s="13" t="str">
        <f>INDEX('Regions and subregions'!A:A, MATCH('Data by country'!A2207, 'Regions and subregions'!C:C, 0))</f>
        <v>Europe</v>
      </c>
      <c r="D2207" s="13" t="str">
        <f>INDEX('Regions and subregions'!B:B, MATCH('Data by country'!A2207, 'Regions and subregions'!C:C, 0))</f>
        <v>Independent</v>
      </c>
      <c r="E2207" s="1">
        <v>52655</v>
      </c>
      <c r="F2207">
        <v>118</v>
      </c>
      <c r="G2207" s="1">
        <v>30013500</v>
      </c>
      <c r="H2207">
        <v>4</v>
      </c>
      <c r="I2207">
        <v>15</v>
      </c>
      <c r="J2207">
        <v>127</v>
      </c>
      <c r="K2207">
        <v>7</v>
      </c>
      <c r="L2207" s="1">
        <v>47105150</v>
      </c>
      <c r="M2207" s="1">
        <v>31937292</v>
      </c>
      <c r="N2207">
        <v>9</v>
      </c>
      <c r="O2207">
        <v>74</v>
      </c>
      <c r="P2207">
        <v>62</v>
      </c>
      <c r="Q2207">
        <v>68</v>
      </c>
      <c r="R2207">
        <v>15</v>
      </c>
      <c r="S2207">
        <v>69</v>
      </c>
      <c r="T2207">
        <v>16</v>
      </c>
      <c r="U2207" s="1">
        <v>86142018069</v>
      </c>
      <c r="V2207" s="1">
        <v>1829</v>
      </c>
    </row>
    <row r="2208" spans="1:22" x14ac:dyDescent="0.25">
      <c r="A2208" t="s">
        <v>202</v>
      </c>
      <c r="B2208" s="2">
        <v>38169</v>
      </c>
      <c r="C2208" s="13" t="str">
        <f>INDEX('Regions and subregions'!A:A, MATCH('Data by country'!A2208, 'Regions and subregions'!C:C, 0))</f>
        <v>Europe</v>
      </c>
      <c r="D2208" s="13" t="str">
        <f>INDEX('Regions and subregions'!B:B, MATCH('Data by country'!A2208, 'Regions and subregions'!C:C, 0))</f>
        <v>Independent</v>
      </c>
      <c r="E2208" s="1">
        <v>51726</v>
      </c>
      <c r="F2208">
        <v>114</v>
      </c>
      <c r="G2208" s="1">
        <v>13735000</v>
      </c>
      <c r="H2208">
        <v>3</v>
      </c>
      <c r="I2208">
        <v>16</v>
      </c>
      <c r="J2208">
        <v>91</v>
      </c>
      <c r="K2208">
        <v>7</v>
      </c>
      <c r="L2208" s="1">
        <v>47451600</v>
      </c>
      <c r="M2208" s="1">
        <v>32105753</v>
      </c>
      <c r="N2208">
        <v>9</v>
      </c>
      <c r="O2208">
        <v>74</v>
      </c>
      <c r="P2208">
        <v>63</v>
      </c>
      <c r="Q2208">
        <v>68</v>
      </c>
      <c r="R2208">
        <v>15</v>
      </c>
      <c r="S2208">
        <v>69</v>
      </c>
      <c r="T2208">
        <v>16</v>
      </c>
      <c r="U2208" s="1">
        <v>64883060726</v>
      </c>
      <c r="V2208" s="1">
        <v>1367</v>
      </c>
    </row>
    <row r="2209" spans="1:22" x14ac:dyDescent="0.25">
      <c r="A2209" t="s">
        <v>202</v>
      </c>
      <c r="B2209" s="2">
        <v>37803</v>
      </c>
      <c r="C2209" s="13" t="str">
        <f>INDEX('Regions and subregions'!A:A, MATCH('Data by country'!A2209, 'Regions and subregions'!C:C, 0))</f>
        <v>Europe</v>
      </c>
      <c r="D2209" s="13" t="str">
        <f>INDEX('Regions and subregions'!B:B, MATCH('Data by country'!A2209, 'Regions and subregions'!C:C, 0))</f>
        <v>Independent</v>
      </c>
      <c r="E2209" s="1">
        <v>52558</v>
      </c>
      <c r="F2209">
        <v>116</v>
      </c>
      <c r="G2209" s="1">
        <v>6498423</v>
      </c>
      <c r="H2209">
        <v>3</v>
      </c>
      <c r="I2209">
        <v>16</v>
      </c>
      <c r="J2209">
        <v>73</v>
      </c>
      <c r="K2209">
        <v>7</v>
      </c>
      <c r="L2209" s="1">
        <v>47812950</v>
      </c>
      <c r="M2209" s="1">
        <v>32283304</v>
      </c>
      <c r="N2209">
        <v>9</v>
      </c>
      <c r="O2209">
        <v>74</v>
      </c>
      <c r="P2209">
        <v>63</v>
      </c>
      <c r="Q2209">
        <v>68</v>
      </c>
      <c r="R2209">
        <v>16</v>
      </c>
      <c r="S2209">
        <v>69</v>
      </c>
      <c r="T2209">
        <v>15</v>
      </c>
      <c r="U2209" s="1">
        <v>50132953288</v>
      </c>
      <c r="V2209" s="1">
        <v>1049</v>
      </c>
    </row>
    <row r="2210" spans="1:22" x14ac:dyDescent="0.25">
      <c r="A2210" t="s">
        <v>202</v>
      </c>
      <c r="B2210" s="2">
        <v>37438</v>
      </c>
      <c r="C2210" s="13" t="str">
        <f>INDEX('Regions and subregions'!A:A, MATCH('Data by country'!A2210, 'Regions and subregions'!C:C, 0))</f>
        <v>Europe</v>
      </c>
      <c r="D2210" s="13" t="str">
        <f>INDEX('Regions and subregions'!B:B, MATCH('Data by country'!A2210, 'Regions and subregions'!C:C, 0))</f>
        <v>Independent</v>
      </c>
      <c r="E2210" s="1">
        <v>50544</v>
      </c>
      <c r="G2210" s="1">
        <v>3692700</v>
      </c>
      <c r="H2210">
        <v>2</v>
      </c>
      <c r="I2210">
        <v>17</v>
      </c>
      <c r="J2210">
        <v>55</v>
      </c>
      <c r="K2210">
        <v>6</v>
      </c>
      <c r="L2210" s="1">
        <v>48202500</v>
      </c>
      <c r="M2210" s="1">
        <v>32478845</v>
      </c>
      <c r="N2210">
        <v>9</v>
      </c>
      <c r="O2210">
        <v>74</v>
      </c>
      <c r="P2210">
        <v>63</v>
      </c>
      <c r="Q2210">
        <v>68</v>
      </c>
      <c r="R2210">
        <v>16</v>
      </c>
      <c r="S2210">
        <v>69</v>
      </c>
      <c r="T2210">
        <v>15</v>
      </c>
      <c r="U2210" s="1">
        <v>42392896031</v>
      </c>
      <c r="V2210">
        <v>879</v>
      </c>
    </row>
    <row r="2211" spans="1:22" x14ac:dyDescent="0.25">
      <c r="A2211" t="s">
        <v>202</v>
      </c>
      <c r="B2211" s="2">
        <v>37073</v>
      </c>
      <c r="C2211" s="13" t="str">
        <f>INDEX('Regions and subregions'!A:A, MATCH('Data by country'!A2211, 'Regions and subregions'!C:C, 0))</f>
        <v>Europe</v>
      </c>
      <c r="D2211" s="13" t="str">
        <f>INDEX('Regions and subregions'!B:B, MATCH('Data by country'!A2211, 'Regions and subregions'!C:C, 0))</f>
        <v>Independent</v>
      </c>
      <c r="E2211" s="1">
        <v>49661</v>
      </c>
      <c r="G2211" s="1">
        <v>2224600</v>
      </c>
      <c r="H2211">
        <v>1</v>
      </c>
      <c r="I2211">
        <v>17</v>
      </c>
      <c r="J2211">
        <v>44</v>
      </c>
      <c r="K2211">
        <v>6</v>
      </c>
      <c r="L2211" s="1">
        <v>48683865</v>
      </c>
      <c r="M2211" s="1">
        <v>32735031</v>
      </c>
      <c r="N2211">
        <v>8</v>
      </c>
      <c r="O2211">
        <v>74</v>
      </c>
      <c r="P2211">
        <v>63</v>
      </c>
      <c r="Q2211">
        <v>68</v>
      </c>
      <c r="R2211">
        <v>17</v>
      </c>
      <c r="S2211">
        <v>69</v>
      </c>
      <c r="T2211">
        <v>14</v>
      </c>
      <c r="U2211" s="1">
        <v>38009344577</v>
      </c>
      <c r="V2211">
        <v>781</v>
      </c>
    </row>
    <row r="2212" spans="1:22" x14ac:dyDescent="0.25">
      <c r="A2212" t="s">
        <v>202</v>
      </c>
      <c r="B2212" s="2">
        <v>36708</v>
      </c>
      <c r="C2212" s="13" t="str">
        <f>INDEX('Regions and subregions'!A:A, MATCH('Data by country'!A2212, 'Regions and subregions'!C:C, 0))</f>
        <v>Europe</v>
      </c>
      <c r="D2212" s="13" t="str">
        <f>INDEX('Regions and subregions'!B:B, MATCH('Data by country'!A2212, 'Regions and subregions'!C:C, 0))</f>
        <v>Independent</v>
      </c>
      <c r="E2212" s="1">
        <v>51767</v>
      </c>
      <c r="G2212" s="1">
        <v>818524</v>
      </c>
      <c r="H2212">
        <v>1</v>
      </c>
      <c r="I2212">
        <v>18</v>
      </c>
      <c r="J2212">
        <v>36</v>
      </c>
      <c r="K2212">
        <v>6</v>
      </c>
      <c r="L2212" s="1">
        <v>49175848</v>
      </c>
      <c r="M2212" s="1">
        <v>32996994</v>
      </c>
      <c r="N2212">
        <v>8</v>
      </c>
      <c r="O2212">
        <v>74</v>
      </c>
      <c r="P2212">
        <v>62</v>
      </c>
      <c r="Q2212">
        <v>68</v>
      </c>
      <c r="R2212">
        <v>18</v>
      </c>
      <c r="S2212">
        <v>68</v>
      </c>
      <c r="T2212">
        <v>14</v>
      </c>
      <c r="U2212" s="1">
        <v>31261527363</v>
      </c>
      <c r="V2212">
        <v>636</v>
      </c>
    </row>
    <row r="2213" spans="1:22" x14ac:dyDescent="0.25">
      <c r="A2213" t="s">
        <v>203</v>
      </c>
      <c r="B2213" s="2">
        <v>40360</v>
      </c>
      <c r="C2213" s="13" t="str">
        <f>INDEX('Regions and subregions'!A:A, MATCH('Data by country'!A2213, 'Regions and subregions'!C:C, 0))</f>
        <v>Middle East</v>
      </c>
      <c r="D2213" s="13">
        <f>INDEX('Regions and subregions'!B:B, MATCH('Data by country'!A2213, 'Regions and subregions'!C:C, 0))</f>
        <v>0</v>
      </c>
      <c r="G2213" s="1">
        <v>10926019</v>
      </c>
      <c r="H2213">
        <v>78</v>
      </c>
      <c r="I2213">
        <v>7</v>
      </c>
      <c r="J2213" s="1">
        <v>1450</v>
      </c>
      <c r="K2213">
        <v>4</v>
      </c>
      <c r="L2213" s="1">
        <v>7511690</v>
      </c>
      <c r="M2213" s="1">
        <v>5859118</v>
      </c>
      <c r="N2213">
        <v>13</v>
      </c>
      <c r="O2213">
        <v>78</v>
      </c>
      <c r="P2213">
        <v>76</v>
      </c>
      <c r="Q2213">
        <v>77</v>
      </c>
      <c r="R2213">
        <v>17</v>
      </c>
      <c r="S2213">
        <v>83</v>
      </c>
      <c r="T2213">
        <v>0</v>
      </c>
      <c r="U2213" s="1">
        <v>297648476848</v>
      </c>
      <c r="V2213" s="1">
        <v>39625</v>
      </c>
    </row>
    <row r="2214" spans="1:22" x14ac:dyDescent="0.25">
      <c r="A2214" t="s">
        <v>203</v>
      </c>
      <c r="B2214" s="2">
        <v>39995</v>
      </c>
      <c r="C2214" s="13" t="str">
        <f>INDEX('Regions and subregions'!A:A, MATCH('Data by country'!A2214, 'Regions and subregions'!C:C, 0))</f>
        <v>Middle East</v>
      </c>
      <c r="D2214" s="13">
        <f>INDEX('Regions and subregions'!B:B, MATCH('Data by country'!A2214, 'Regions and subregions'!C:C, 0))</f>
        <v>0</v>
      </c>
      <c r="G2214" s="1">
        <v>10671878</v>
      </c>
      <c r="H2214">
        <v>75</v>
      </c>
      <c r="I2214">
        <v>8</v>
      </c>
      <c r="J2214" s="1">
        <v>1704</v>
      </c>
      <c r="K2214">
        <v>4</v>
      </c>
      <c r="L2214" s="1">
        <v>6938815</v>
      </c>
      <c r="M2214" s="1">
        <v>5408112</v>
      </c>
      <c r="N2214">
        <v>13</v>
      </c>
      <c r="O2214">
        <v>77</v>
      </c>
      <c r="P2214">
        <v>76</v>
      </c>
      <c r="Q2214">
        <v>76</v>
      </c>
      <c r="R2214">
        <v>17</v>
      </c>
      <c r="S2214">
        <v>82</v>
      </c>
      <c r="T2214">
        <v>0</v>
      </c>
      <c r="U2214" s="1">
        <v>270334929438</v>
      </c>
      <c r="V2214" s="1">
        <v>38960</v>
      </c>
    </row>
    <row r="2215" spans="1:22" x14ac:dyDescent="0.25">
      <c r="A2215" t="s">
        <v>203</v>
      </c>
      <c r="B2215" s="2">
        <v>39630</v>
      </c>
      <c r="C2215" s="13" t="str">
        <f>INDEX('Regions and subregions'!A:A, MATCH('Data by country'!A2215, 'Regions and subregions'!C:C, 0))</f>
        <v>Middle East</v>
      </c>
      <c r="D2215" s="13">
        <f>INDEX('Regions and subregions'!B:B, MATCH('Data by country'!A2215, 'Regions and subregions'!C:C, 0))</f>
        <v>0</v>
      </c>
      <c r="G2215" s="1">
        <v>9357735</v>
      </c>
      <c r="H2215">
        <v>72</v>
      </c>
      <c r="I2215">
        <v>8</v>
      </c>
      <c r="J2215" s="1">
        <v>1527</v>
      </c>
      <c r="K2215">
        <v>3</v>
      </c>
      <c r="L2215" s="1">
        <v>6206623</v>
      </c>
      <c r="M2215" s="1">
        <v>4833718</v>
      </c>
      <c r="N2215">
        <v>14</v>
      </c>
      <c r="O2215">
        <v>77</v>
      </c>
      <c r="P2215">
        <v>75</v>
      </c>
      <c r="Q2215">
        <v>76</v>
      </c>
      <c r="R2215">
        <v>18</v>
      </c>
      <c r="S2215">
        <v>82</v>
      </c>
      <c r="T2215">
        <v>1</v>
      </c>
      <c r="U2215" s="1">
        <v>314844665222</v>
      </c>
      <c r="V2215" s="1">
        <v>50727</v>
      </c>
    </row>
    <row r="2216" spans="1:22" x14ac:dyDescent="0.25">
      <c r="A2216" t="s">
        <v>203</v>
      </c>
      <c r="B2216" s="2">
        <v>39264</v>
      </c>
      <c r="C2216" s="13" t="str">
        <f>INDEX('Regions and subregions'!A:A, MATCH('Data by country'!A2216, 'Regions and subregions'!C:C, 0))</f>
        <v>Middle East</v>
      </c>
      <c r="D2216" s="13">
        <f>INDEX('Regions and subregions'!B:B, MATCH('Data by country'!A2216, 'Regions and subregions'!C:C, 0))</f>
        <v>0</v>
      </c>
      <c r="F2216">
        <v>293</v>
      </c>
      <c r="G2216" s="1">
        <v>7731508</v>
      </c>
      <c r="H2216">
        <v>61</v>
      </c>
      <c r="I2216">
        <v>8</v>
      </c>
      <c r="J2216" s="1">
        <v>1204</v>
      </c>
      <c r="K2216">
        <v>3</v>
      </c>
      <c r="L2216" s="1">
        <v>5405541</v>
      </c>
      <c r="M2216" s="1">
        <v>4206592</v>
      </c>
      <c r="N2216">
        <v>14</v>
      </c>
      <c r="O2216">
        <v>77</v>
      </c>
      <c r="P2216">
        <v>75</v>
      </c>
      <c r="Q2216">
        <v>76</v>
      </c>
      <c r="R2216">
        <v>18</v>
      </c>
      <c r="S2216">
        <v>81</v>
      </c>
      <c r="T2216">
        <v>1</v>
      </c>
      <c r="U2216" s="1">
        <v>258150041411</v>
      </c>
      <c r="V2216" s="1">
        <v>47757</v>
      </c>
    </row>
    <row r="2217" spans="1:22" x14ac:dyDescent="0.25">
      <c r="A2217" t="s">
        <v>203</v>
      </c>
      <c r="B2217" s="2">
        <v>38899</v>
      </c>
      <c r="C2217" s="13" t="str">
        <f>INDEX('Regions and subregions'!A:A, MATCH('Data by country'!A2217, 'Regions and subregions'!C:C, 0))</f>
        <v>Middle East</v>
      </c>
      <c r="D2217" s="13">
        <f>INDEX('Regions and subregions'!B:B, MATCH('Data by country'!A2217, 'Regions and subregions'!C:C, 0))</f>
        <v>0</v>
      </c>
      <c r="F2217">
        <v>255</v>
      </c>
      <c r="G2217" s="1">
        <v>5519293</v>
      </c>
      <c r="H2217">
        <v>52</v>
      </c>
      <c r="I2217">
        <v>9</v>
      </c>
      <c r="J2217" s="1">
        <v>1109</v>
      </c>
      <c r="K2217">
        <v>2</v>
      </c>
      <c r="L2217" s="1">
        <v>4662728</v>
      </c>
      <c r="M2217" s="1">
        <v>3625737</v>
      </c>
      <c r="N2217">
        <v>15</v>
      </c>
      <c r="O2217">
        <v>77</v>
      </c>
      <c r="P2217">
        <v>75</v>
      </c>
      <c r="Q2217">
        <v>76</v>
      </c>
      <c r="R2217">
        <v>19</v>
      </c>
      <c r="S2217">
        <v>81</v>
      </c>
      <c r="T2217">
        <v>1</v>
      </c>
      <c r="U2217" s="1">
        <v>222105928741</v>
      </c>
      <c r="V2217" s="1">
        <v>47634</v>
      </c>
    </row>
    <row r="2218" spans="1:22" x14ac:dyDescent="0.25">
      <c r="A2218" t="s">
        <v>203</v>
      </c>
      <c r="B2218" s="2">
        <v>38534</v>
      </c>
      <c r="C2218" s="13" t="str">
        <f>INDEX('Regions and subregions'!A:A, MATCH('Data by country'!A2218, 'Regions and subregions'!C:C, 0))</f>
        <v>Middle East</v>
      </c>
      <c r="D2218" s="13">
        <f>INDEX('Regions and subregions'!B:B, MATCH('Data by country'!A2218, 'Regions and subregions'!C:C, 0))</f>
        <v>0</v>
      </c>
      <c r="F2218">
        <v>263</v>
      </c>
      <c r="G2218" s="1">
        <v>4534143</v>
      </c>
      <c r="H2218">
        <v>40</v>
      </c>
      <c r="I2218">
        <v>9</v>
      </c>
      <c r="J2218">
        <v>896</v>
      </c>
      <c r="K2218">
        <v>3</v>
      </c>
      <c r="L2218" s="1">
        <v>4069349</v>
      </c>
      <c r="M2218" s="1">
        <v>3161884</v>
      </c>
      <c r="N2218">
        <v>15</v>
      </c>
      <c r="O2218">
        <v>77</v>
      </c>
      <c r="P2218">
        <v>75</v>
      </c>
      <c r="Q2218">
        <v>76</v>
      </c>
      <c r="R2218">
        <v>19</v>
      </c>
      <c r="S2218">
        <v>80</v>
      </c>
      <c r="T2218">
        <v>1</v>
      </c>
      <c r="U2218" s="1">
        <v>180617023539</v>
      </c>
      <c r="V2218" s="1">
        <v>44385</v>
      </c>
    </row>
    <row r="2219" spans="1:22" x14ac:dyDescent="0.25">
      <c r="A2219" t="s">
        <v>203</v>
      </c>
      <c r="B2219" s="2">
        <v>38169</v>
      </c>
      <c r="C2219" s="13" t="str">
        <f>INDEX('Regions and subregions'!A:A, MATCH('Data by country'!A2219, 'Regions and subregions'!C:C, 0))</f>
        <v>Middle East</v>
      </c>
      <c r="D2219" s="13">
        <f>INDEX('Regions and subregions'!B:B, MATCH('Data by country'!A2219, 'Regions and subregions'!C:C, 0))</f>
        <v>0</v>
      </c>
      <c r="F2219">
        <v>261</v>
      </c>
      <c r="G2219" s="1">
        <v>3683117</v>
      </c>
      <c r="H2219">
        <v>30</v>
      </c>
      <c r="I2219">
        <v>10</v>
      </c>
      <c r="J2219">
        <v>789</v>
      </c>
      <c r="K2219">
        <v>3</v>
      </c>
      <c r="L2219" s="1">
        <v>3658042</v>
      </c>
      <c r="M2219" s="1">
        <v>2843030</v>
      </c>
      <c r="N2219">
        <v>15</v>
      </c>
      <c r="O2219">
        <v>76</v>
      </c>
      <c r="P2219">
        <v>75</v>
      </c>
      <c r="Q2219">
        <v>75</v>
      </c>
      <c r="R2219">
        <v>21</v>
      </c>
      <c r="S2219">
        <v>78</v>
      </c>
      <c r="T2219">
        <v>1</v>
      </c>
      <c r="U2219" s="1">
        <v>147824374543</v>
      </c>
      <c r="V2219" s="1">
        <v>40411</v>
      </c>
    </row>
    <row r="2220" spans="1:22" x14ac:dyDescent="0.25">
      <c r="A2220" t="s">
        <v>203</v>
      </c>
      <c r="B2220" s="2">
        <v>37803</v>
      </c>
      <c r="C2220" s="13" t="str">
        <f>INDEX('Regions and subregions'!A:A, MATCH('Data by country'!A2220, 'Regions and subregions'!C:C, 0))</f>
        <v>Middle East</v>
      </c>
      <c r="D2220" s="13">
        <f>INDEX('Regions and subregions'!B:B, MATCH('Data by country'!A2220, 'Regions and subregions'!C:C, 0))</f>
        <v>0</v>
      </c>
      <c r="G2220" s="1">
        <v>2972331</v>
      </c>
      <c r="H2220">
        <v>29</v>
      </c>
      <c r="I2220">
        <v>11</v>
      </c>
      <c r="J2220">
        <v>752</v>
      </c>
      <c r="K2220">
        <v>3</v>
      </c>
      <c r="L2220" s="1">
        <v>3400959</v>
      </c>
      <c r="M2220" s="1">
        <v>2643906</v>
      </c>
      <c r="N2220">
        <v>16</v>
      </c>
      <c r="O2220">
        <v>76</v>
      </c>
      <c r="P2220">
        <v>74</v>
      </c>
      <c r="Q2220">
        <v>75</v>
      </c>
      <c r="R2220">
        <v>22</v>
      </c>
      <c r="S2220">
        <v>77</v>
      </c>
      <c r="T2220">
        <v>1</v>
      </c>
      <c r="U2220" s="1">
        <v>124346361619</v>
      </c>
      <c r="V2220" s="1">
        <v>36562</v>
      </c>
    </row>
    <row r="2221" spans="1:22" x14ac:dyDescent="0.25">
      <c r="A2221" t="s">
        <v>203</v>
      </c>
      <c r="B2221" s="2">
        <v>37438</v>
      </c>
      <c r="C2221" s="13" t="str">
        <f>INDEX('Regions and subregions'!A:A, MATCH('Data by country'!A2221, 'Regions and subregions'!C:C, 0))</f>
        <v>Middle East</v>
      </c>
      <c r="D2221" s="13">
        <f>INDEX('Regions and subregions'!B:B, MATCH('Data by country'!A2221, 'Regions and subregions'!C:C, 0))</f>
        <v>0</v>
      </c>
      <c r="G2221" s="1">
        <v>2428071</v>
      </c>
      <c r="H2221">
        <v>28</v>
      </c>
      <c r="I2221">
        <v>11</v>
      </c>
      <c r="J2221">
        <v>709</v>
      </c>
      <c r="K2221">
        <v>3</v>
      </c>
      <c r="L2221" s="1">
        <v>3254691</v>
      </c>
      <c r="M2221" s="1">
        <v>2530848</v>
      </c>
      <c r="N2221">
        <v>16</v>
      </c>
      <c r="O2221">
        <v>76</v>
      </c>
      <c r="P2221">
        <v>74</v>
      </c>
      <c r="Q2221">
        <v>75</v>
      </c>
      <c r="R2221">
        <v>23</v>
      </c>
      <c r="S2221">
        <v>76</v>
      </c>
      <c r="T2221">
        <v>1</v>
      </c>
      <c r="U2221" s="1">
        <v>109816204634</v>
      </c>
      <c r="V2221" s="1">
        <v>33741</v>
      </c>
    </row>
    <row r="2222" spans="1:22" x14ac:dyDescent="0.25">
      <c r="A2222" t="s">
        <v>203</v>
      </c>
      <c r="B2222" s="2">
        <v>37073</v>
      </c>
      <c r="C2222" s="13" t="str">
        <f>INDEX('Regions and subregions'!A:A, MATCH('Data by country'!A2222, 'Regions and subregions'!C:C, 0))</f>
        <v>Middle East</v>
      </c>
      <c r="D2222" s="13">
        <f>INDEX('Regions and subregions'!B:B, MATCH('Data by country'!A2222, 'Regions and subregions'!C:C, 0))</f>
        <v>0</v>
      </c>
      <c r="G2222" s="1">
        <v>1909303</v>
      </c>
      <c r="H2222">
        <v>26</v>
      </c>
      <c r="I2222">
        <v>12</v>
      </c>
      <c r="J2222">
        <v>752</v>
      </c>
      <c r="K2222">
        <v>4</v>
      </c>
      <c r="L2222" s="1">
        <v>3149440</v>
      </c>
      <c r="M2222" s="1">
        <v>2449634</v>
      </c>
      <c r="N2222">
        <v>17</v>
      </c>
      <c r="O2222">
        <v>76</v>
      </c>
      <c r="P2222">
        <v>74</v>
      </c>
      <c r="Q2222">
        <v>75</v>
      </c>
      <c r="R2222">
        <v>25</v>
      </c>
      <c r="S2222">
        <v>74</v>
      </c>
      <c r="T2222">
        <v>1</v>
      </c>
      <c r="U2222" s="1">
        <v>103311643523</v>
      </c>
      <c r="V2222" s="1">
        <v>32803</v>
      </c>
    </row>
    <row r="2223" spans="1:22" x14ac:dyDescent="0.25">
      <c r="A2223" t="s">
        <v>203</v>
      </c>
      <c r="B2223" s="2">
        <v>36708</v>
      </c>
      <c r="C2223" s="13" t="str">
        <f>INDEX('Regions and subregions'!A:A, MATCH('Data by country'!A2223, 'Regions and subregions'!C:C, 0))</f>
        <v>Middle East</v>
      </c>
      <c r="D2223" s="13">
        <f>INDEX('Regions and subregions'!B:B, MATCH('Data by country'!A2223, 'Regions and subregions'!C:C, 0))</f>
        <v>0</v>
      </c>
      <c r="G2223" s="1">
        <v>1428115</v>
      </c>
      <c r="H2223">
        <v>24</v>
      </c>
      <c r="I2223">
        <v>12</v>
      </c>
      <c r="J2223">
        <v>699</v>
      </c>
      <c r="K2223">
        <v>3</v>
      </c>
      <c r="L2223" s="1">
        <v>3033491</v>
      </c>
      <c r="M2223" s="1">
        <v>2360056</v>
      </c>
      <c r="N2223">
        <v>17</v>
      </c>
      <c r="O2223">
        <v>76</v>
      </c>
      <c r="P2223">
        <v>74</v>
      </c>
      <c r="Q2223">
        <v>75</v>
      </c>
      <c r="R2223">
        <v>26</v>
      </c>
      <c r="S2223">
        <v>73</v>
      </c>
      <c r="T2223">
        <v>1</v>
      </c>
      <c r="U2223" s="1">
        <v>104337375343</v>
      </c>
      <c r="V2223" s="1">
        <v>34395</v>
      </c>
    </row>
    <row r="2224" spans="1:22" x14ac:dyDescent="0.25">
      <c r="A2224" t="s">
        <v>204</v>
      </c>
      <c r="B2224" s="2">
        <v>40360</v>
      </c>
      <c r="C2224" s="13" t="str">
        <f>INDEX('Regions and subregions'!A:A, MATCH('Data by country'!A2224, 'Regions and subregions'!C:C, 0))</f>
        <v>Europe</v>
      </c>
      <c r="D2224" s="13" t="str">
        <f>INDEX('Regions and subregions'!B:B, MATCH('Data by country'!A2224, 'Regions and subregions'!C:C, 0))</f>
        <v>European Union</v>
      </c>
      <c r="E2224" s="1">
        <v>55019</v>
      </c>
      <c r="G2224" s="1">
        <v>81115492</v>
      </c>
      <c r="H2224">
        <v>85</v>
      </c>
      <c r="I2224">
        <v>5</v>
      </c>
      <c r="J2224" s="1">
        <v>3503</v>
      </c>
      <c r="K2224">
        <v>10</v>
      </c>
      <c r="L2224" s="1">
        <v>62231336</v>
      </c>
      <c r="M2224" s="1">
        <v>56070434</v>
      </c>
      <c r="N2224">
        <v>13</v>
      </c>
      <c r="O2224">
        <v>82</v>
      </c>
      <c r="P2224">
        <v>79</v>
      </c>
      <c r="Q2224">
        <v>80</v>
      </c>
      <c r="R2224">
        <v>17</v>
      </c>
      <c r="S2224">
        <v>66</v>
      </c>
      <c r="T2224">
        <v>17</v>
      </c>
      <c r="U2224" s="1">
        <v>2251898461538</v>
      </c>
      <c r="V2224" s="1">
        <v>36186</v>
      </c>
    </row>
    <row r="2225" spans="1:22" x14ac:dyDescent="0.25">
      <c r="A2225" t="s">
        <v>204</v>
      </c>
      <c r="B2225" s="2">
        <v>39995</v>
      </c>
      <c r="C2225" s="13" t="str">
        <f>INDEX('Regions and subregions'!A:A, MATCH('Data by country'!A2225, 'Regions and subregions'!C:C, 0))</f>
        <v>Europe</v>
      </c>
      <c r="D2225" s="13" t="str">
        <f>INDEX('Regions and subregions'!B:B, MATCH('Data by country'!A2225, 'Regions and subregions'!C:C, 0))</f>
        <v>European Union</v>
      </c>
      <c r="E2225" s="1">
        <v>51467</v>
      </c>
      <c r="F2225">
        <v>460</v>
      </c>
      <c r="G2225" s="1">
        <v>80255445</v>
      </c>
      <c r="H2225">
        <v>83</v>
      </c>
      <c r="I2225">
        <v>6</v>
      </c>
      <c r="J2225" s="1">
        <v>3440</v>
      </c>
      <c r="K2225">
        <v>10</v>
      </c>
      <c r="L2225" s="1">
        <v>61811027</v>
      </c>
      <c r="M2225" s="1">
        <v>55642287</v>
      </c>
      <c r="N2225">
        <v>13</v>
      </c>
      <c r="O2225">
        <v>82</v>
      </c>
      <c r="P2225">
        <v>78</v>
      </c>
      <c r="Q2225">
        <v>80</v>
      </c>
      <c r="R2225">
        <v>17</v>
      </c>
      <c r="S2225">
        <v>66</v>
      </c>
      <c r="T2225">
        <v>16</v>
      </c>
      <c r="U2225" s="1">
        <v>2171386109462</v>
      </c>
      <c r="V2225" s="1">
        <v>35129</v>
      </c>
    </row>
    <row r="2226" spans="1:22" x14ac:dyDescent="0.25">
      <c r="A2226" t="s">
        <v>204</v>
      </c>
      <c r="B2226" s="2">
        <v>39630</v>
      </c>
      <c r="C2226" s="13" t="str">
        <f>INDEX('Regions and subregions'!A:A, MATCH('Data by country'!A2226, 'Regions and subregions'!C:C, 0))</f>
        <v>Europe</v>
      </c>
      <c r="D2226" s="13" t="str">
        <f>INDEX('Regions and subregions'!B:B, MATCH('Data by country'!A2226, 'Regions and subregions'!C:C, 0))</f>
        <v>European Union</v>
      </c>
      <c r="E2226" s="1">
        <v>51759</v>
      </c>
      <c r="F2226">
        <v>462</v>
      </c>
      <c r="G2226" s="1">
        <v>76735443</v>
      </c>
      <c r="H2226">
        <v>78</v>
      </c>
      <c r="I2226">
        <v>6</v>
      </c>
      <c r="J2226" s="1">
        <v>3801</v>
      </c>
      <c r="K2226">
        <v>9</v>
      </c>
      <c r="L2226" s="1">
        <v>61393521</v>
      </c>
      <c r="M2226" s="1">
        <v>55217333</v>
      </c>
      <c r="N2226">
        <v>13</v>
      </c>
      <c r="O2226">
        <v>82</v>
      </c>
      <c r="P2226">
        <v>78</v>
      </c>
      <c r="Q2226">
        <v>80</v>
      </c>
      <c r="R2226">
        <v>18</v>
      </c>
      <c r="S2226">
        <v>66</v>
      </c>
      <c r="T2226">
        <v>16</v>
      </c>
      <c r="U2226" s="1">
        <v>2635955188376</v>
      </c>
      <c r="V2226" s="1">
        <v>42935</v>
      </c>
    </row>
    <row r="2227" spans="1:22" x14ac:dyDescent="0.25">
      <c r="A2227" t="s">
        <v>204</v>
      </c>
      <c r="B2227" s="2">
        <v>39264</v>
      </c>
      <c r="C2227" s="13" t="str">
        <f>INDEX('Regions and subregions'!A:A, MATCH('Data by country'!A2227, 'Regions and subregions'!C:C, 0))</f>
        <v>Europe</v>
      </c>
      <c r="D2227" s="13" t="str">
        <f>INDEX('Regions and subregions'!B:B, MATCH('Data by country'!A2227, 'Regions and subregions'!C:C, 0))</f>
        <v>European Union</v>
      </c>
      <c r="E2227" s="1">
        <v>49635</v>
      </c>
      <c r="F2227">
        <v>463</v>
      </c>
      <c r="G2227" s="1">
        <v>73836210</v>
      </c>
      <c r="H2227">
        <v>75</v>
      </c>
      <c r="I2227">
        <v>6</v>
      </c>
      <c r="J2227" s="1">
        <v>3881</v>
      </c>
      <c r="K2227">
        <v>8</v>
      </c>
      <c r="L2227" s="1">
        <v>60986649</v>
      </c>
      <c r="M2227" s="1">
        <v>54802603</v>
      </c>
      <c r="N2227">
        <v>13</v>
      </c>
      <c r="O2227">
        <v>82</v>
      </c>
      <c r="P2227">
        <v>77</v>
      </c>
      <c r="Q2227">
        <v>79</v>
      </c>
      <c r="R2227">
        <v>18</v>
      </c>
      <c r="S2227">
        <v>66</v>
      </c>
      <c r="T2227">
        <v>16</v>
      </c>
      <c r="U2227" s="1">
        <v>2812874670850</v>
      </c>
      <c r="V2227" s="1">
        <v>46123</v>
      </c>
    </row>
    <row r="2228" spans="1:22" x14ac:dyDescent="0.25">
      <c r="A2228" t="s">
        <v>204</v>
      </c>
      <c r="B2228" s="2">
        <v>38899</v>
      </c>
      <c r="C2228" s="13" t="str">
        <f>INDEX('Regions and subregions'!A:A, MATCH('Data by country'!A2228, 'Regions and subregions'!C:C, 0))</f>
        <v>Europe</v>
      </c>
      <c r="D2228" s="13" t="str">
        <f>INDEX('Regions and subregions'!B:B, MATCH('Data by country'!A2228, 'Regions and subregions'!C:C, 0))</f>
        <v>European Union</v>
      </c>
      <c r="E2228" s="1">
        <v>46764</v>
      </c>
      <c r="F2228">
        <v>459</v>
      </c>
      <c r="G2228" s="1">
        <v>70077926</v>
      </c>
      <c r="H2228">
        <v>69</v>
      </c>
      <c r="I2228">
        <v>6</v>
      </c>
      <c r="J2228" s="1">
        <v>3419</v>
      </c>
      <c r="K2228">
        <v>8</v>
      </c>
      <c r="L2228" s="1">
        <v>60595632</v>
      </c>
      <c r="M2228" s="1">
        <v>54402758</v>
      </c>
      <c r="N2228">
        <v>12</v>
      </c>
      <c r="O2228">
        <v>81</v>
      </c>
      <c r="P2228">
        <v>77</v>
      </c>
      <c r="Q2228">
        <v>79</v>
      </c>
      <c r="R2228">
        <v>18</v>
      </c>
      <c r="S2228">
        <v>66</v>
      </c>
      <c r="T2228">
        <v>16</v>
      </c>
      <c r="U2228" s="1">
        <v>2444579171167</v>
      </c>
      <c r="V2228" s="1">
        <v>40342</v>
      </c>
    </row>
    <row r="2229" spans="1:22" x14ac:dyDescent="0.25">
      <c r="A2229" t="s">
        <v>204</v>
      </c>
      <c r="B2229" s="2">
        <v>38534</v>
      </c>
      <c r="C2229" s="13" t="str">
        <f>INDEX('Regions and subregions'!A:A, MATCH('Data by country'!A2229, 'Regions and subregions'!C:C, 0))</f>
        <v>Europe</v>
      </c>
      <c r="D2229" s="13" t="str">
        <f>INDEX('Regions and subregions'!B:B, MATCH('Data by country'!A2229, 'Regions and subregions'!C:C, 0))</f>
        <v>European Union</v>
      </c>
      <c r="E2229" s="1">
        <v>44036</v>
      </c>
      <c r="F2229">
        <v>457</v>
      </c>
      <c r="G2229" s="1">
        <v>65471665</v>
      </c>
      <c r="H2229">
        <v>70</v>
      </c>
      <c r="I2229">
        <v>6</v>
      </c>
      <c r="J2229" s="1">
        <v>3116</v>
      </c>
      <c r="K2229">
        <v>8</v>
      </c>
      <c r="L2229" s="1">
        <v>60224307</v>
      </c>
      <c r="M2229" s="1">
        <v>54021203</v>
      </c>
      <c r="N2229">
        <v>12</v>
      </c>
      <c r="O2229">
        <v>81</v>
      </c>
      <c r="P2229">
        <v>77</v>
      </c>
      <c r="Q2229">
        <v>79</v>
      </c>
      <c r="R2229">
        <v>18</v>
      </c>
      <c r="S2229">
        <v>66</v>
      </c>
      <c r="T2229">
        <v>16</v>
      </c>
      <c r="U2229" s="1">
        <v>2280539201961</v>
      </c>
      <c r="V2229" s="1">
        <v>37867</v>
      </c>
    </row>
    <row r="2230" spans="1:22" x14ac:dyDescent="0.25">
      <c r="A2230" t="s">
        <v>204</v>
      </c>
      <c r="B2230" s="2">
        <v>38169</v>
      </c>
      <c r="C2230" s="13" t="str">
        <f>INDEX('Regions and subregions'!A:A, MATCH('Data by country'!A2230, 'Regions and subregions'!C:C, 0))</f>
        <v>Europe</v>
      </c>
      <c r="D2230" s="13" t="str">
        <f>INDEX('Regions and subregions'!B:B, MATCH('Data by country'!A2230, 'Regions and subregions'!C:C, 0))</f>
        <v>European Union</v>
      </c>
      <c r="E2230" s="1">
        <v>41800</v>
      </c>
      <c r="F2230">
        <v>451</v>
      </c>
      <c r="G2230" s="1">
        <v>59687915</v>
      </c>
      <c r="H2230">
        <v>66</v>
      </c>
      <c r="I2230">
        <v>6</v>
      </c>
      <c r="J2230" s="1">
        <v>2920</v>
      </c>
      <c r="K2230">
        <v>8</v>
      </c>
      <c r="L2230" s="1">
        <v>59867866</v>
      </c>
      <c r="M2230" s="1">
        <v>53665555</v>
      </c>
      <c r="N2230">
        <v>12</v>
      </c>
      <c r="O2230">
        <v>81</v>
      </c>
      <c r="P2230">
        <v>77</v>
      </c>
      <c r="Q2230">
        <v>79</v>
      </c>
      <c r="R2230">
        <v>18</v>
      </c>
      <c r="S2230">
        <v>66</v>
      </c>
      <c r="T2230">
        <v>16</v>
      </c>
      <c r="U2230" s="1">
        <v>2201417115237</v>
      </c>
      <c r="V2230" s="1">
        <v>36771</v>
      </c>
    </row>
    <row r="2231" spans="1:22" x14ac:dyDescent="0.25">
      <c r="A2231" t="s">
        <v>204</v>
      </c>
      <c r="B2231" s="2">
        <v>37803</v>
      </c>
      <c r="C2231" s="13" t="str">
        <f>INDEX('Regions and subregions'!A:A, MATCH('Data by country'!A2231, 'Regions and subregions'!C:C, 0))</f>
        <v>Europe</v>
      </c>
      <c r="D2231" s="13" t="str">
        <f>INDEX('Regions and subregions'!B:B, MATCH('Data by country'!A2231, 'Regions and subregions'!C:C, 0))</f>
        <v>European Union</v>
      </c>
      <c r="E2231" s="1">
        <v>40900</v>
      </c>
      <c r="F2231">
        <v>440</v>
      </c>
      <c r="G2231" s="1">
        <v>54256221</v>
      </c>
      <c r="H2231">
        <v>65</v>
      </c>
      <c r="I2231">
        <v>6</v>
      </c>
      <c r="J2231" s="1">
        <v>2437</v>
      </c>
      <c r="K2231">
        <v>8</v>
      </c>
      <c r="L2231" s="1">
        <v>59566259</v>
      </c>
      <c r="M2231" s="1">
        <v>53359455</v>
      </c>
      <c r="N2231">
        <v>12</v>
      </c>
      <c r="O2231">
        <v>81</v>
      </c>
      <c r="P2231">
        <v>76</v>
      </c>
      <c r="Q2231">
        <v>78</v>
      </c>
      <c r="R2231">
        <v>18</v>
      </c>
      <c r="S2231">
        <v>66</v>
      </c>
      <c r="T2231">
        <v>16</v>
      </c>
      <c r="U2231" s="1">
        <v>1860311836735</v>
      </c>
      <c r="V2231" s="1">
        <v>31231</v>
      </c>
    </row>
    <row r="2232" spans="1:22" x14ac:dyDescent="0.25">
      <c r="A2232" t="s">
        <v>204</v>
      </c>
      <c r="B2232" s="2">
        <v>37438</v>
      </c>
      <c r="C2232" s="13" t="str">
        <f>INDEX('Regions and subregions'!A:A, MATCH('Data by country'!A2232, 'Regions and subregions'!C:C, 0))</f>
        <v>Europe</v>
      </c>
      <c r="D2232" s="13" t="str">
        <f>INDEX('Regions and subregions'!B:B, MATCH('Data by country'!A2232, 'Regions and subregions'!C:C, 0))</f>
        <v>European Union</v>
      </c>
      <c r="E2232" s="1">
        <v>39600</v>
      </c>
      <c r="G2232" s="1">
        <v>49228000</v>
      </c>
      <c r="H2232">
        <v>56</v>
      </c>
      <c r="I2232">
        <v>6</v>
      </c>
      <c r="J2232" s="1">
        <v>2049</v>
      </c>
      <c r="K2232">
        <v>8</v>
      </c>
      <c r="L2232" s="1">
        <v>59325809</v>
      </c>
      <c r="M2232" s="1">
        <v>53108464</v>
      </c>
      <c r="N2232">
        <v>11</v>
      </c>
      <c r="O2232">
        <v>81</v>
      </c>
      <c r="P2232">
        <v>76</v>
      </c>
      <c r="Q2232">
        <v>78</v>
      </c>
      <c r="R2232">
        <v>19</v>
      </c>
      <c r="S2232">
        <v>66</v>
      </c>
      <c r="T2232">
        <v>16</v>
      </c>
      <c r="U2232" s="1">
        <v>1611762589928</v>
      </c>
      <c r="V2232" s="1">
        <v>27168</v>
      </c>
    </row>
    <row r="2233" spans="1:22" x14ac:dyDescent="0.25">
      <c r="A2233" t="s">
        <v>204</v>
      </c>
      <c r="B2233" s="2">
        <v>37073</v>
      </c>
      <c r="C2233" s="13" t="str">
        <f>INDEX('Regions and subregions'!A:A, MATCH('Data by country'!A2233, 'Regions and subregions'!C:C, 0))</f>
        <v>Europe</v>
      </c>
      <c r="D2233" s="13" t="str">
        <f>INDEX('Regions and subregions'!B:B, MATCH('Data by country'!A2233, 'Regions and subregions'!C:C, 0))</f>
        <v>European Union</v>
      </c>
      <c r="E2233" s="1">
        <v>39200</v>
      </c>
      <c r="G2233" s="1">
        <v>46283000</v>
      </c>
      <c r="H2233">
        <v>33</v>
      </c>
      <c r="I2233">
        <v>7</v>
      </c>
      <c r="J2233" s="1">
        <v>1817</v>
      </c>
      <c r="K2233">
        <v>7</v>
      </c>
      <c r="L2233" s="1">
        <v>59107960</v>
      </c>
      <c r="M2233" s="1">
        <v>52877981</v>
      </c>
      <c r="N2233">
        <v>11</v>
      </c>
      <c r="O2233">
        <v>80</v>
      </c>
      <c r="P2233">
        <v>76</v>
      </c>
      <c r="Q2233">
        <v>78</v>
      </c>
      <c r="R2233">
        <v>19</v>
      </c>
      <c r="S2233">
        <v>65</v>
      </c>
      <c r="T2233">
        <v>16</v>
      </c>
      <c r="U2233" s="1">
        <v>1470598819634</v>
      </c>
      <c r="V2233" s="1">
        <v>24880</v>
      </c>
    </row>
    <row r="2234" spans="1:22" x14ac:dyDescent="0.25">
      <c r="A2234" t="s">
        <v>204</v>
      </c>
      <c r="B2234" s="2">
        <v>36708</v>
      </c>
      <c r="C2234" s="13" t="str">
        <f>INDEX('Regions and subregions'!A:A, MATCH('Data by country'!A2234, 'Regions and subregions'!C:C, 0))</f>
        <v>Europe</v>
      </c>
      <c r="D2234" s="13" t="str">
        <f>INDEX('Regions and subregions'!B:B, MATCH('Data by country'!A2234, 'Regions and subregions'!C:C, 0))</f>
        <v>European Union</v>
      </c>
      <c r="E2234" s="1">
        <v>38200</v>
      </c>
      <c r="G2234" s="1">
        <v>43452000</v>
      </c>
      <c r="H2234">
        <v>27</v>
      </c>
      <c r="I2234">
        <v>7</v>
      </c>
      <c r="J2234" s="1">
        <v>1767</v>
      </c>
      <c r="K2234">
        <v>7</v>
      </c>
      <c r="L2234" s="1">
        <v>58892514</v>
      </c>
      <c r="M2234" s="1">
        <v>52649908</v>
      </c>
      <c r="N2234">
        <v>11</v>
      </c>
      <c r="O2234">
        <v>80</v>
      </c>
      <c r="P2234">
        <v>75</v>
      </c>
      <c r="Q2234">
        <v>78</v>
      </c>
      <c r="R2234">
        <v>19</v>
      </c>
      <c r="S2234">
        <v>65</v>
      </c>
      <c r="T2234">
        <v>16</v>
      </c>
      <c r="U2234" s="1">
        <v>1477200786806</v>
      </c>
      <c r="V2234" s="1">
        <v>25083</v>
      </c>
    </row>
    <row r="2235" spans="1:22" x14ac:dyDescent="0.25">
      <c r="A2235" t="s">
        <v>205</v>
      </c>
      <c r="B2235" s="2">
        <v>40360</v>
      </c>
      <c r="C2235" s="13" t="str">
        <f>INDEX('Regions and subregions'!A:A, MATCH('Data by country'!A2235, 'Regions and subregions'!C:C, 0))</f>
        <v>The Americas</v>
      </c>
      <c r="D2235" s="13" t="str">
        <f>INDEX('Regions and subregions'!B:B, MATCH('Data by country'!A2235, 'Regions and subregions'!C:C, 0))</f>
        <v>North America</v>
      </c>
      <c r="E2235" s="1">
        <v>9518</v>
      </c>
      <c r="G2235" s="1">
        <v>278900000</v>
      </c>
      <c r="H2235">
        <v>74</v>
      </c>
      <c r="I2235">
        <v>8</v>
      </c>
      <c r="J2235" s="1">
        <v>8362</v>
      </c>
      <c r="K2235">
        <v>18</v>
      </c>
      <c r="L2235" s="1">
        <v>309349689</v>
      </c>
      <c r="M2235" s="1">
        <v>254594794</v>
      </c>
      <c r="N2235">
        <v>14</v>
      </c>
      <c r="O2235">
        <v>81</v>
      </c>
      <c r="P2235">
        <v>76</v>
      </c>
      <c r="Q2235">
        <v>78</v>
      </c>
      <c r="R2235">
        <v>20</v>
      </c>
      <c r="S2235">
        <v>67</v>
      </c>
      <c r="T2235">
        <v>13</v>
      </c>
      <c r="U2235" s="1">
        <v>14447100000000</v>
      </c>
      <c r="V2235" s="1">
        <v>46702</v>
      </c>
    </row>
    <row r="2236" spans="1:22" x14ac:dyDescent="0.25">
      <c r="A2236" t="s">
        <v>205</v>
      </c>
      <c r="B2236" s="2">
        <v>39995</v>
      </c>
      <c r="C2236" s="13" t="str">
        <f>INDEX('Regions and subregions'!A:A, MATCH('Data by country'!A2236, 'Regions and subregions'!C:C, 0))</f>
        <v>The Americas</v>
      </c>
      <c r="D2236" s="13" t="str">
        <f>INDEX('Regions and subregions'!B:B, MATCH('Data by country'!A2236, 'Regions and subregions'!C:C, 0))</f>
        <v>North America</v>
      </c>
      <c r="E2236" s="1">
        <v>9476</v>
      </c>
      <c r="F2236">
        <v>439</v>
      </c>
      <c r="G2236" s="1">
        <v>274300000</v>
      </c>
      <c r="H2236">
        <v>71</v>
      </c>
      <c r="I2236">
        <v>8</v>
      </c>
      <c r="J2236" s="1">
        <v>7960</v>
      </c>
      <c r="K2236">
        <v>18</v>
      </c>
      <c r="L2236" s="1">
        <v>306771529</v>
      </c>
      <c r="M2236" s="1">
        <v>251552654</v>
      </c>
      <c r="N2236">
        <v>14</v>
      </c>
      <c r="O2236">
        <v>81</v>
      </c>
      <c r="P2236">
        <v>76</v>
      </c>
      <c r="Q2236">
        <v>78</v>
      </c>
      <c r="R2236">
        <v>20</v>
      </c>
      <c r="S2236">
        <v>67</v>
      </c>
      <c r="T2236">
        <v>13</v>
      </c>
      <c r="U2236" s="1">
        <v>13863600000000</v>
      </c>
      <c r="V2236" s="1">
        <v>45192</v>
      </c>
    </row>
    <row r="2237" spans="1:22" x14ac:dyDescent="0.25">
      <c r="A2237" t="s">
        <v>205</v>
      </c>
      <c r="B2237" s="2">
        <v>39630</v>
      </c>
      <c r="C2237" s="13" t="str">
        <f>INDEX('Regions and subregions'!A:A, MATCH('Data by country'!A2237, 'Regions and subregions'!C:C, 0))</f>
        <v>The Americas</v>
      </c>
      <c r="D2237" s="13" t="str">
        <f>INDEX('Regions and subregions'!B:B, MATCH('Data by country'!A2237, 'Regions and subregions'!C:C, 0))</f>
        <v>North America</v>
      </c>
      <c r="E2237" s="1">
        <v>9935</v>
      </c>
      <c r="F2237">
        <v>450</v>
      </c>
      <c r="G2237" s="1">
        <v>261300000</v>
      </c>
      <c r="H2237">
        <v>74</v>
      </c>
      <c r="I2237">
        <v>8</v>
      </c>
      <c r="J2237" s="1">
        <v>7720</v>
      </c>
      <c r="K2237">
        <v>17</v>
      </c>
      <c r="L2237" s="1">
        <v>304093966</v>
      </c>
      <c r="M2237" s="1">
        <v>248444770</v>
      </c>
      <c r="N2237">
        <v>14</v>
      </c>
      <c r="O2237">
        <v>81</v>
      </c>
      <c r="P2237">
        <v>76</v>
      </c>
      <c r="Q2237">
        <v>78</v>
      </c>
      <c r="R2237">
        <v>20</v>
      </c>
      <c r="S2237">
        <v>67</v>
      </c>
      <c r="T2237">
        <v>13</v>
      </c>
      <c r="U2237" s="1">
        <v>14219300000000</v>
      </c>
      <c r="V2237" s="1">
        <v>46760</v>
      </c>
    </row>
    <row r="2238" spans="1:22" x14ac:dyDescent="0.25">
      <c r="A2238" t="s">
        <v>205</v>
      </c>
      <c r="B2238" s="2">
        <v>39264</v>
      </c>
      <c r="C2238" s="13" t="str">
        <f>INDEX('Regions and subregions'!A:A, MATCH('Data by country'!A2238, 'Regions and subregions'!C:C, 0))</f>
        <v>The Americas</v>
      </c>
      <c r="D2238" s="13" t="str">
        <f>INDEX('Regions and subregions'!B:B, MATCH('Data by country'!A2238, 'Regions and subregions'!C:C, 0))</f>
        <v>North America</v>
      </c>
      <c r="E2238" s="1">
        <v>9059</v>
      </c>
      <c r="F2238">
        <v>451</v>
      </c>
      <c r="G2238" s="1">
        <v>249300000</v>
      </c>
      <c r="H2238">
        <v>75</v>
      </c>
      <c r="I2238">
        <v>8</v>
      </c>
      <c r="J2238" s="1">
        <v>7437</v>
      </c>
      <c r="K2238">
        <v>16</v>
      </c>
      <c r="L2238" s="1">
        <v>301231207</v>
      </c>
      <c r="M2238" s="1">
        <v>245202202</v>
      </c>
      <c r="N2238">
        <v>14</v>
      </c>
      <c r="O2238">
        <v>80</v>
      </c>
      <c r="P2238">
        <v>75</v>
      </c>
      <c r="Q2238">
        <v>78</v>
      </c>
      <c r="R2238">
        <v>20</v>
      </c>
      <c r="S2238">
        <v>67</v>
      </c>
      <c r="T2238">
        <v>13</v>
      </c>
      <c r="U2238" s="1">
        <v>13961800000000</v>
      </c>
      <c r="V2238" s="1">
        <v>46349</v>
      </c>
    </row>
    <row r="2239" spans="1:22" x14ac:dyDescent="0.25">
      <c r="A2239" t="s">
        <v>205</v>
      </c>
      <c r="B2239" s="2">
        <v>38899</v>
      </c>
      <c r="C2239" s="13" t="str">
        <f>INDEX('Regions and subregions'!A:A, MATCH('Data by country'!A2239, 'Regions and subregions'!C:C, 0))</f>
        <v>The Americas</v>
      </c>
      <c r="D2239" s="13" t="str">
        <f>INDEX('Regions and subregions'!B:B, MATCH('Data by country'!A2239, 'Regions and subregions'!C:C, 0))</f>
        <v>North America</v>
      </c>
      <c r="E2239" s="1">
        <v>8660</v>
      </c>
      <c r="F2239">
        <v>453</v>
      </c>
      <c r="G2239" s="1">
        <v>229600000</v>
      </c>
      <c r="H2239">
        <v>69</v>
      </c>
      <c r="I2239">
        <v>8</v>
      </c>
      <c r="J2239" s="1">
        <v>7073</v>
      </c>
      <c r="K2239">
        <v>16</v>
      </c>
      <c r="L2239" s="1">
        <v>298379912</v>
      </c>
      <c r="M2239" s="1">
        <v>241986109</v>
      </c>
      <c r="N2239">
        <v>14</v>
      </c>
      <c r="O2239">
        <v>80</v>
      </c>
      <c r="P2239">
        <v>75</v>
      </c>
      <c r="Q2239">
        <v>78</v>
      </c>
      <c r="R2239">
        <v>20</v>
      </c>
      <c r="S2239">
        <v>67</v>
      </c>
      <c r="T2239">
        <v>12</v>
      </c>
      <c r="U2239" s="1">
        <v>13314500000000</v>
      </c>
      <c r="V2239" s="1">
        <v>44623</v>
      </c>
    </row>
    <row r="2240" spans="1:22" x14ac:dyDescent="0.25">
      <c r="A2240" t="s">
        <v>205</v>
      </c>
      <c r="B2240" s="2">
        <v>38534</v>
      </c>
      <c r="C2240" s="13" t="str">
        <f>INDEX('Regions and subregions'!A:A, MATCH('Data by country'!A2240, 'Regions and subregions'!C:C, 0))</f>
        <v>The Americas</v>
      </c>
      <c r="D2240" s="13" t="str">
        <f>INDEX('Regions and subregions'!B:B, MATCH('Data by country'!A2240, 'Regions and subregions'!C:C, 0))</f>
        <v>North America</v>
      </c>
      <c r="E2240" s="1">
        <v>8869</v>
      </c>
      <c r="F2240">
        <v>462</v>
      </c>
      <c r="G2240" s="1">
        <v>203700000</v>
      </c>
      <c r="H2240">
        <v>68</v>
      </c>
      <c r="I2240">
        <v>8</v>
      </c>
      <c r="J2240" s="1">
        <v>6259</v>
      </c>
      <c r="K2240">
        <v>15</v>
      </c>
      <c r="L2240" s="1">
        <v>295516599</v>
      </c>
      <c r="M2240" s="1">
        <v>238777412</v>
      </c>
      <c r="N2240">
        <v>14</v>
      </c>
      <c r="O2240">
        <v>80</v>
      </c>
      <c r="P2240">
        <v>75</v>
      </c>
      <c r="Q2240">
        <v>77</v>
      </c>
      <c r="R2240">
        <v>21</v>
      </c>
      <c r="S2240">
        <v>67</v>
      </c>
      <c r="T2240">
        <v>12</v>
      </c>
      <c r="U2240" s="1">
        <v>12564300000000</v>
      </c>
      <c r="V2240" s="1">
        <v>42516</v>
      </c>
    </row>
    <row r="2241" spans="1:22" x14ac:dyDescent="0.25">
      <c r="A2241" t="s">
        <v>205</v>
      </c>
      <c r="B2241" s="2">
        <v>38169</v>
      </c>
      <c r="C2241" s="13" t="str">
        <f>INDEX('Regions and subregions'!A:A, MATCH('Data by country'!A2241, 'Regions and subregions'!C:C, 0))</f>
        <v>The Americas</v>
      </c>
      <c r="D2241" s="13" t="str">
        <f>INDEX('Regions and subregions'!B:B, MATCH('Data by country'!A2241, 'Regions and subregions'!C:C, 0))</f>
        <v>North America</v>
      </c>
      <c r="F2241">
        <v>466</v>
      </c>
      <c r="G2241" s="1">
        <v>184819000</v>
      </c>
      <c r="H2241">
        <v>65</v>
      </c>
      <c r="I2241">
        <v>8</v>
      </c>
      <c r="J2241" s="1">
        <v>5911</v>
      </c>
      <c r="K2241">
        <v>15</v>
      </c>
      <c r="L2241" s="1">
        <v>292805298</v>
      </c>
      <c r="M2241" s="1">
        <v>235591143</v>
      </c>
      <c r="N2241">
        <v>14</v>
      </c>
      <c r="O2241">
        <v>80</v>
      </c>
      <c r="P2241">
        <v>75</v>
      </c>
      <c r="Q2241">
        <v>77</v>
      </c>
      <c r="R2241">
        <v>21</v>
      </c>
      <c r="S2241">
        <v>67</v>
      </c>
      <c r="T2241">
        <v>12</v>
      </c>
      <c r="U2241" s="1">
        <v>11797800000000</v>
      </c>
      <c r="V2241" s="1">
        <v>40292</v>
      </c>
    </row>
    <row r="2242" spans="1:22" x14ac:dyDescent="0.25">
      <c r="A2242" t="s">
        <v>205</v>
      </c>
      <c r="B2242" s="2">
        <v>37803</v>
      </c>
      <c r="C2242" s="13" t="str">
        <f>INDEX('Regions and subregions'!A:A, MATCH('Data by country'!A2242, 'Regions and subregions'!C:C, 0))</f>
        <v>The Americas</v>
      </c>
      <c r="D2242" s="13" t="str">
        <f>INDEX('Regions and subregions'!B:B, MATCH('Data by country'!A2242, 'Regions and subregions'!C:C, 0))</f>
        <v>North America</v>
      </c>
      <c r="F2242">
        <v>467</v>
      </c>
      <c r="G2242" s="1">
        <v>160637000</v>
      </c>
      <c r="H2242">
        <v>62</v>
      </c>
      <c r="I2242">
        <v>8</v>
      </c>
      <c r="J2242" s="1">
        <v>5588</v>
      </c>
      <c r="K2242">
        <v>15</v>
      </c>
      <c r="L2242" s="1">
        <v>290107933</v>
      </c>
      <c r="M2242" s="1">
        <v>232434476</v>
      </c>
      <c r="N2242">
        <v>14</v>
      </c>
      <c r="O2242">
        <v>80</v>
      </c>
      <c r="P2242">
        <v>75</v>
      </c>
      <c r="Q2242">
        <v>77</v>
      </c>
      <c r="R2242">
        <v>21</v>
      </c>
      <c r="S2242">
        <v>67</v>
      </c>
      <c r="T2242">
        <v>12</v>
      </c>
      <c r="U2242" s="1">
        <v>11089300000000</v>
      </c>
      <c r="V2242" s="1">
        <v>38225</v>
      </c>
    </row>
    <row r="2243" spans="1:22" x14ac:dyDescent="0.25">
      <c r="A2243" t="s">
        <v>205</v>
      </c>
      <c r="B2243" s="2">
        <v>37438</v>
      </c>
      <c r="C2243" s="13" t="str">
        <f>INDEX('Regions and subregions'!A:A, MATCH('Data by country'!A2243, 'Regions and subregions'!C:C, 0))</f>
        <v>The Americas</v>
      </c>
      <c r="D2243" s="13" t="str">
        <f>INDEX('Regions and subregions'!B:B, MATCH('Data by country'!A2243, 'Regions and subregions'!C:C, 0))</f>
        <v>North America</v>
      </c>
      <c r="G2243" s="1">
        <v>141800000</v>
      </c>
      <c r="H2243">
        <v>59</v>
      </c>
      <c r="I2243">
        <v>8</v>
      </c>
      <c r="J2243" s="1">
        <v>5453</v>
      </c>
      <c r="K2243">
        <v>15</v>
      </c>
      <c r="L2243" s="1">
        <v>287625193</v>
      </c>
      <c r="M2243" s="1">
        <v>229467379</v>
      </c>
      <c r="N2243">
        <v>14</v>
      </c>
      <c r="O2243">
        <v>80</v>
      </c>
      <c r="P2243">
        <v>74</v>
      </c>
      <c r="Q2243">
        <v>77</v>
      </c>
      <c r="R2243">
        <v>21</v>
      </c>
      <c r="S2243">
        <v>67</v>
      </c>
      <c r="T2243">
        <v>12</v>
      </c>
      <c r="U2243" s="1">
        <v>10590200000000</v>
      </c>
      <c r="V2243" s="1">
        <v>36819</v>
      </c>
    </row>
    <row r="2244" spans="1:22" x14ac:dyDescent="0.25">
      <c r="A2244" t="s">
        <v>205</v>
      </c>
      <c r="B2244" s="2">
        <v>37073</v>
      </c>
      <c r="C2244" s="13" t="str">
        <f>INDEX('Regions and subregions'!A:A, MATCH('Data by country'!A2244, 'Regions and subregions'!C:C, 0))</f>
        <v>The Americas</v>
      </c>
      <c r="D2244" s="13" t="str">
        <f>INDEX('Regions and subregions'!B:B, MATCH('Data by country'!A2244, 'Regions and subregions'!C:C, 0))</f>
        <v>North America</v>
      </c>
      <c r="G2244" s="1">
        <v>128500000</v>
      </c>
      <c r="H2244">
        <v>49</v>
      </c>
      <c r="I2244">
        <v>8</v>
      </c>
      <c r="J2244" s="1">
        <v>5052</v>
      </c>
      <c r="K2244">
        <v>14</v>
      </c>
      <c r="L2244" s="1">
        <v>284968955</v>
      </c>
      <c r="M2244" s="1">
        <v>226379338</v>
      </c>
      <c r="N2244">
        <v>14</v>
      </c>
      <c r="O2244">
        <v>79</v>
      </c>
      <c r="P2244">
        <v>74</v>
      </c>
      <c r="Q2244">
        <v>77</v>
      </c>
      <c r="R2244">
        <v>21</v>
      </c>
      <c r="S2244">
        <v>66</v>
      </c>
      <c r="T2244">
        <v>12</v>
      </c>
      <c r="U2244" s="1">
        <v>10233900000000</v>
      </c>
      <c r="V2244" s="1">
        <v>35912</v>
      </c>
    </row>
    <row r="2245" spans="1:22" x14ac:dyDescent="0.25">
      <c r="A2245" t="s">
        <v>205</v>
      </c>
      <c r="B2245" s="2">
        <v>36708</v>
      </c>
      <c r="C2245" s="13" t="str">
        <f>INDEX('Regions and subregions'!A:A, MATCH('Data by country'!A2245, 'Regions and subregions'!C:C, 0))</f>
        <v>The Americas</v>
      </c>
      <c r="D2245" s="13" t="str">
        <f>INDEX('Regions and subregions'!B:B, MATCH('Data by country'!A2245, 'Regions and subregions'!C:C, 0))</f>
        <v>North America</v>
      </c>
      <c r="G2245" s="1">
        <v>109478031</v>
      </c>
      <c r="H2245">
        <v>43</v>
      </c>
      <c r="I2245">
        <v>9</v>
      </c>
      <c r="J2245" s="1">
        <v>4703</v>
      </c>
      <c r="K2245">
        <v>13</v>
      </c>
      <c r="L2245" s="1">
        <v>282162411</v>
      </c>
      <c r="M2245" s="1">
        <v>223190467</v>
      </c>
      <c r="N2245">
        <v>15</v>
      </c>
      <c r="O2245">
        <v>79</v>
      </c>
      <c r="P2245">
        <v>74</v>
      </c>
      <c r="Q2245">
        <v>77</v>
      </c>
      <c r="R2245">
        <v>21</v>
      </c>
      <c r="S2245">
        <v>66</v>
      </c>
      <c r="T2245">
        <v>12</v>
      </c>
      <c r="U2245" s="1">
        <v>9898800000000</v>
      </c>
      <c r="V2245" s="1">
        <v>35082</v>
      </c>
    </row>
    <row r="2246" spans="1:22" x14ac:dyDescent="0.25">
      <c r="A2246" t="s">
        <v>206</v>
      </c>
      <c r="B2246" s="2">
        <v>40360</v>
      </c>
      <c r="C2246" s="13" t="str">
        <f>INDEX('Regions and subregions'!A:A, MATCH('Data by country'!A2246, 'Regions and subregions'!C:C, 0))</f>
        <v>The Americas</v>
      </c>
      <c r="D2246" s="13" t="str">
        <f>INDEX('Regions and subregions'!B:B, MATCH('Data by country'!A2246, 'Regions and subregions'!C:C, 0))</f>
        <v>South America</v>
      </c>
      <c r="G2246" s="1">
        <v>4437158</v>
      </c>
      <c r="H2246">
        <v>48</v>
      </c>
      <c r="I2246">
        <v>11</v>
      </c>
      <c r="J2246">
        <v>998</v>
      </c>
      <c r="K2246">
        <v>8</v>
      </c>
      <c r="L2246" s="1">
        <v>3356584</v>
      </c>
      <c r="M2246" s="1">
        <v>3104840</v>
      </c>
      <c r="N2246">
        <v>14</v>
      </c>
      <c r="O2246">
        <v>80</v>
      </c>
      <c r="P2246">
        <v>73</v>
      </c>
      <c r="Q2246">
        <v>76</v>
      </c>
      <c r="R2246">
        <v>23</v>
      </c>
      <c r="S2246">
        <v>64</v>
      </c>
      <c r="T2246">
        <v>14</v>
      </c>
      <c r="U2246" s="1">
        <v>39411996710</v>
      </c>
      <c r="V2246" s="1">
        <v>11742</v>
      </c>
    </row>
    <row r="2247" spans="1:22" x14ac:dyDescent="0.25">
      <c r="A2247" t="s">
        <v>206</v>
      </c>
      <c r="B2247" s="2">
        <v>39995</v>
      </c>
      <c r="C2247" s="13" t="str">
        <f>INDEX('Regions and subregions'!A:A, MATCH('Data by country'!A2247, 'Regions and subregions'!C:C, 0))</f>
        <v>The Americas</v>
      </c>
      <c r="D2247" s="13" t="str">
        <f>INDEX('Regions and subregions'!B:B, MATCH('Data by country'!A2247, 'Regions and subregions'!C:C, 0))</f>
        <v>South America</v>
      </c>
      <c r="F2247">
        <v>179</v>
      </c>
      <c r="G2247" s="1">
        <v>4111560</v>
      </c>
      <c r="H2247">
        <v>42</v>
      </c>
      <c r="I2247">
        <v>11</v>
      </c>
      <c r="J2247">
        <v>787</v>
      </c>
      <c r="K2247">
        <v>8</v>
      </c>
      <c r="L2247" s="1">
        <v>3344938</v>
      </c>
      <c r="M2247" s="1">
        <v>3090723</v>
      </c>
      <c r="N2247">
        <v>15</v>
      </c>
      <c r="O2247">
        <v>80</v>
      </c>
      <c r="P2247">
        <v>73</v>
      </c>
      <c r="Q2247">
        <v>76</v>
      </c>
      <c r="R2247">
        <v>23</v>
      </c>
      <c r="S2247">
        <v>64</v>
      </c>
      <c r="T2247">
        <v>14</v>
      </c>
      <c r="U2247" s="1">
        <v>30497048979</v>
      </c>
      <c r="V2247" s="1">
        <v>9117</v>
      </c>
    </row>
    <row r="2248" spans="1:22" x14ac:dyDescent="0.25">
      <c r="A2248" t="s">
        <v>206</v>
      </c>
      <c r="B2248" s="2">
        <v>39630</v>
      </c>
      <c r="C2248" s="13" t="str">
        <f>INDEX('Regions and subregions'!A:A, MATCH('Data by country'!A2248, 'Regions and subregions'!C:C, 0))</f>
        <v>The Americas</v>
      </c>
      <c r="D2248" s="13" t="str">
        <f>INDEX('Regions and subregions'!B:B, MATCH('Data by country'!A2248, 'Regions and subregions'!C:C, 0))</f>
        <v>South America</v>
      </c>
      <c r="E2248">
        <v>15</v>
      </c>
      <c r="F2248">
        <v>174</v>
      </c>
      <c r="G2248" s="1">
        <v>3507816</v>
      </c>
      <c r="H2248">
        <v>39</v>
      </c>
      <c r="I2248">
        <v>12</v>
      </c>
      <c r="J2248">
        <v>721</v>
      </c>
      <c r="K2248">
        <v>8</v>
      </c>
      <c r="L2248" s="1">
        <v>3334052</v>
      </c>
      <c r="M2248" s="1">
        <v>3077330</v>
      </c>
      <c r="N2248">
        <v>15</v>
      </c>
      <c r="O2248">
        <v>80</v>
      </c>
      <c r="P2248">
        <v>72</v>
      </c>
      <c r="Q2248">
        <v>76</v>
      </c>
      <c r="R2248">
        <v>23</v>
      </c>
      <c r="S2248">
        <v>63</v>
      </c>
      <c r="T2248">
        <v>14</v>
      </c>
      <c r="U2248" s="1">
        <v>30366148248</v>
      </c>
      <c r="V2248" s="1">
        <v>9108</v>
      </c>
    </row>
    <row r="2249" spans="1:22" x14ac:dyDescent="0.25">
      <c r="A2249" t="s">
        <v>206</v>
      </c>
      <c r="B2249" s="2">
        <v>39264</v>
      </c>
      <c r="C2249" s="13" t="str">
        <f>INDEX('Regions and subregions'!A:A, MATCH('Data by country'!A2249, 'Regions and subregions'!C:C, 0))</f>
        <v>The Americas</v>
      </c>
      <c r="D2249" s="13" t="str">
        <f>INDEX('Regions and subregions'!B:B, MATCH('Data by country'!A2249, 'Regions and subregions'!C:C, 0))</f>
        <v>South America</v>
      </c>
      <c r="F2249">
        <v>174</v>
      </c>
      <c r="G2249" s="1">
        <v>3004323</v>
      </c>
      <c r="H2249">
        <v>34</v>
      </c>
      <c r="I2249">
        <v>13</v>
      </c>
      <c r="J2249">
        <v>562</v>
      </c>
      <c r="K2249">
        <v>8</v>
      </c>
      <c r="L2249" s="1">
        <v>3323906</v>
      </c>
      <c r="M2249" s="1">
        <v>3064641</v>
      </c>
      <c r="N2249">
        <v>15</v>
      </c>
      <c r="O2249">
        <v>80</v>
      </c>
      <c r="P2249">
        <v>72</v>
      </c>
      <c r="Q2249">
        <v>76</v>
      </c>
      <c r="R2249">
        <v>23</v>
      </c>
      <c r="S2249">
        <v>63</v>
      </c>
      <c r="T2249">
        <v>14</v>
      </c>
      <c r="U2249" s="1">
        <v>23410536955</v>
      </c>
      <c r="V2249" s="1">
        <v>7043</v>
      </c>
    </row>
    <row r="2250" spans="1:22" x14ac:dyDescent="0.25">
      <c r="A2250" t="s">
        <v>206</v>
      </c>
      <c r="B2250" s="2">
        <v>38899</v>
      </c>
      <c r="C2250" s="13" t="str">
        <f>INDEX('Regions and subregions'!A:A, MATCH('Data by country'!A2250, 'Regions and subregions'!C:C, 0))</f>
        <v>The Americas</v>
      </c>
      <c r="D2250" s="13" t="str">
        <f>INDEX('Regions and subregions'!B:B, MATCH('Data by country'!A2250, 'Regions and subregions'!C:C, 0))</f>
        <v>South America</v>
      </c>
      <c r="F2250">
        <v>167</v>
      </c>
      <c r="G2250" s="1">
        <v>2330011</v>
      </c>
      <c r="H2250">
        <v>30</v>
      </c>
      <c r="I2250">
        <v>13</v>
      </c>
      <c r="J2250">
        <v>493</v>
      </c>
      <c r="K2250">
        <v>8</v>
      </c>
      <c r="L2250" s="1">
        <v>3314466</v>
      </c>
      <c r="M2250" s="1">
        <v>3052623</v>
      </c>
      <c r="N2250">
        <v>15</v>
      </c>
      <c r="O2250">
        <v>80</v>
      </c>
      <c r="P2250">
        <v>72</v>
      </c>
      <c r="Q2250">
        <v>76</v>
      </c>
      <c r="R2250">
        <v>24</v>
      </c>
      <c r="S2250">
        <v>63</v>
      </c>
      <c r="T2250">
        <v>14</v>
      </c>
      <c r="U2250" s="1">
        <v>19579479147</v>
      </c>
      <c r="V2250" s="1">
        <v>5907</v>
      </c>
    </row>
    <row r="2251" spans="1:22" x14ac:dyDescent="0.25">
      <c r="A2251" t="s">
        <v>206</v>
      </c>
      <c r="B2251" s="2">
        <v>38534</v>
      </c>
      <c r="C2251" s="13" t="str">
        <f>INDEX('Regions and subregions'!A:A, MATCH('Data by country'!A2251, 'Regions and subregions'!C:C, 0))</f>
        <v>The Americas</v>
      </c>
      <c r="D2251" s="13" t="str">
        <f>INDEX('Regions and subregions'!B:B, MATCH('Data by country'!A2251, 'Regions and subregions'!C:C, 0))</f>
        <v>South America</v>
      </c>
      <c r="F2251">
        <v>158</v>
      </c>
      <c r="G2251" s="1">
        <v>1154923</v>
      </c>
      <c r="H2251">
        <v>20</v>
      </c>
      <c r="I2251">
        <v>14</v>
      </c>
      <c r="J2251">
        <v>430</v>
      </c>
      <c r="K2251">
        <v>8</v>
      </c>
      <c r="L2251" s="1">
        <v>3305723</v>
      </c>
      <c r="M2251" s="1">
        <v>3041265</v>
      </c>
      <c r="N2251">
        <v>15</v>
      </c>
      <c r="O2251">
        <v>79</v>
      </c>
      <c r="P2251">
        <v>72</v>
      </c>
      <c r="Q2251">
        <v>76</v>
      </c>
      <c r="R2251">
        <v>24</v>
      </c>
      <c r="S2251">
        <v>63</v>
      </c>
      <c r="T2251">
        <v>13</v>
      </c>
      <c r="U2251" s="1">
        <v>17362872710</v>
      </c>
      <c r="V2251" s="1">
        <v>5252</v>
      </c>
    </row>
    <row r="2252" spans="1:22" x14ac:dyDescent="0.25">
      <c r="A2252" t="s">
        <v>206</v>
      </c>
      <c r="B2252" s="2">
        <v>38169</v>
      </c>
      <c r="C2252" s="13" t="str">
        <f>INDEX('Regions and subregions'!A:A, MATCH('Data by country'!A2252, 'Regions and subregions'!C:C, 0))</f>
        <v>The Americas</v>
      </c>
      <c r="D2252" s="13" t="str">
        <f>INDEX('Regions and subregions'!B:B, MATCH('Data by country'!A2252, 'Regions and subregions'!C:C, 0))</f>
        <v>South America</v>
      </c>
      <c r="E2252">
        <v>10</v>
      </c>
      <c r="G2252" s="1">
        <v>599768</v>
      </c>
      <c r="H2252">
        <v>17</v>
      </c>
      <c r="I2252">
        <v>15</v>
      </c>
      <c r="J2252">
        <v>349</v>
      </c>
      <c r="K2252">
        <v>8</v>
      </c>
      <c r="L2252" s="1">
        <v>3301732</v>
      </c>
      <c r="M2252" s="1">
        <v>3032971</v>
      </c>
      <c r="N2252">
        <v>15</v>
      </c>
      <c r="O2252">
        <v>79</v>
      </c>
      <c r="P2252">
        <v>72</v>
      </c>
      <c r="Q2252">
        <v>75</v>
      </c>
      <c r="R2252">
        <v>24</v>
      </c>
      <c r="S2252">
        <v>63</v>
      </c>
      <c r="T2252">
        <v>13</v>
      </c>
      <c r="U2252" s="1">
        <v>13686333822</v>
      </c>
      <c r="V2252" s="1">
        <v>4145</v>
      </c>
    </row>
    <row r="2253" spans="1:22" x14ac:dyDescent="0.25">
      <c r="A2253" t="s">
        <v>206</v>
      </c>
      <c r="B2253" s="2">
        <v>37803</v>
      </c>
      <c r="C2253" s="13" t="str">
        <f>INDEX('Regions and subregions'!A:A, MATCH('Data by country'!A2253, 'Regions and subregions'!C:C, 0))</f>
        <v>The Americas</v>
      </c>
      <c r="D2253" s="13" t="str">
        <f>INDEX('Regions and subregions'!B:B, MATCH('Data by country'!A2253, 'Regions and subregions'!C:C, 0))</f>
        <v>South America</v>
      </c>
      <c r="E2253">
        <v>11</v>
      </c>
      <c r="G2253" s="1">
        <v>497530</v>
      </c>
      <c r="H2253">
        <v>16</v>
      </c>
      <c r="I2253">
        <v>16</v>
      </c>
      <c r="J2253">
        <v>351</v>
      </c>
      <c r="K2253">
        <v>10</v>
      </c>
      <c r="L2253" s="1">
        <v>3303540</v>
      </c>
      <c r="M2253" s="1">
        <v>3030006</v>
      </c>
      <c r="N2253">
        <v>16</v>
      </c>
      <c r="O2253">
        <v>79</v>
      </c>
      <c r="P2253">
        <v>71</v>
      </c>
      <c r="Q2253">
        <v>75</v>
      </c>
      <c r="R2253">
        <v>24</v>
      </c>
      <c r="S2253">
        <v>63</v>
      </c>
      <c r="T2253">
        <v>13</v>
      </c>
      <c r="U2253" s="1">
        <v>12045627411</v>
      </c>
      <c r="V2253" s="1">
        <v>3646</v>
      </c>
    </row>
    <row r="2254" spans="1:22" x14ac:dyDescent="0.25">
      <c r="A2254" t="s">
        <v>206</v>
      </c>
      <c r="B2254" s="2">
        <v>37438</v>
      </c>
      <c r="C2254" s="13" t="str">
        <f>INDEX('Regions and subregions'!A:A, MATCH('Data by country'!A2254, 'Regions and subregions'!C:C, 0))</f>
        <v>The Americas</v>
      </c>
      <c r="D2254" s="13" t="str">
        <f>INDEX('Regions and subregions'!B:B, MATCH('Data by country'!A2254, 'Regions and subregions'!C:C, 0))</f>
        <v>South America</v>
      </c>
      <c r="G2254" s="1">
        <v>513528</v>
      </c>
      <c r="H2254">
        <v>11</v>
      </c>
      <c r="I2254">
        <v>16</v>
      </c>
      <c r="J2254">
        <v>449</v>
      </c>
      <c r="K2254">
        <v>11</v>
      </c>
      <c r="L2254" s="1">
        <v>3308527</v>
      </c>
      <c r="M2254" s="1">
        <v>3029949</v>
      </c>
      <c r="N2254">
        <v>16</v>
      </c>
      <c r="O2254">
        <v>79</v>
      </c>
      <c r="P2254">
        <v>71</v>
      </c>
      <c r="Q2254">
        <v>75</v>
      </c>
      <c r="R2254">
        <v>24</v>
      </c>
      <c r="S2254">
        <v>62</v>
      </c>
      <c r="T2254">
        <v>13</v>
      </c>
      <c r="U2254" s="1">
        <v>13606494599</v>
      </c>
      <c r="V2254" s="1">
        <v>4113</v>
      </c>
    </row>
    <row r="2255" spans="1:22" x14ac:dyDescent="0.25">
      <c r="A2255" t="s">
        <v>206</v>
      </c>
      <c r="B2255" s="2">
        <v>37073</v>
      </c>
      <c r="C2255" s="13" t="str">
        <f>INDEX('Regions and subregions'!A:A, MATCH('Data by country'!A2255, 'Regions and subregions'!C:C, 0))</f>
        <v>The Americas</v>
      </c>
      <c r="D2255" s="13" t="str">
        <f>INDEX('Regions and subregions'!B:B, MATCH('Data by country'!A2255, 'Regions and subregions'!C:C, 0))</f>
        <v>South America</v>
      </c>
      <c r="G2255" s="1">
        <v>519991</v>
      </c>
      <c r="H2255">
        <v>11</v>
      </c>
      <c r="I2255">
        <v>17</v>
      </c>
      <c r="J2255">
        <v>703</v>
      </c>
      <c r="K2255">
        <v>11</v>
      </c>
      <c r="L2255" s="1">
        <v>3308356</v>
      </c>
      <c r="M2255" s="1">
        <v>3025161</v>
      </c>
      <c r="N2255">
        <v>16</v>
      </c>
      <c r="O2255">
        <v>79</v>
      </c>
      <c r="P2255">
        <v>71</v>
      </c>
      <c r="Q2255">
        <v>75</v>
      </c>
      <c r="R2255">
        <v>24</v>
      </c>
      <c r="S2255">
        <v>62</v>
      </c>
      <c r="T2255">
        <v>13</v>
      </c>
      <c r="U2255" s="1">
        <v>20898788420</v>
      </c>
      <c r="V2255" s="1">
        <v>6317</v>
      </c>
    </row>
    <row r="2256" spans="1:22" x14ac:dyDescent="0.25">
      <c r="A2256" t="s">
        <v>206</v>
      </c>
      <c r="B2256" s="2">
        <v>36708</v>
      </c>
      <c r="C2256" s="13" t="str">
        <f>INDEX('Regions and subregions'!A:A, MATCH('Data by country'!A2256, 'Regions and subregions'!C:C, 0))</f>
        <v>The Americas</v>
      </c>
      <c r="D2256" s="13" t="str">
        <f>INDEX('Regions and subregions'!B:B, MATCH('Data by country'!A2256, 'Regions and subregions'!C:C, 0))</f>
        <v>South America</v>
      </c>
      <c r="G2256" s="1">
        <v>410787</v>
      </c>
      <c r="H2256">
        <v>11</v>
      </c>
      <c r="I2256">
        <v>17</v>
      </c>
      <c r="J2256">
        <v>773</v>
      </c>
      <c r="K2256">
        <v>11</v>
      </c>
      <c r="L2256" s="1">
        <v>3300847</v>
      </c>
      <c r="M2256" s="1">
        <v>3013674</v>
      </c>
      <c r="N2256">
        <v>16</v>
      </c>
      <c r="O2256">
        <v>79</v>
      </c>
      <c r="P2256">
        <v>71</v>
      </c>
      <c r="Q2256">
        <v>75</v>
      </c>
      <c r="R2256">
        <v>25</v>
      </c>
      <c r="S2256">
        <v>62</v>
      </c>
      <c r="T2256">
        <v>13</v>
      </c>
      <c r="U2256" s="1">
        <v>22823255806</v>
      </c>
      <c r="V2256" s="1">
        <v>6914</v>
      </c>
    </row>
    <row r="2257" spans="1:22" x14ac:dyDescent="0.25">
      <c r="A2257" t="s">
        <v>207</v>
      </c>
      <c r="B2257" s="2">
        <v>40360</v>
      </c>
      <c r="C2257" s="13" t="str">
        <f>INDEX('Regions and subregions'!A:A, MATCH('Data by country'!A2257, 'Regions and subregions'!C:C, 0))</f>
        <v>Asia</v>
      </c>
      <c r="D2257" s="13">
        <f>INDEX('Regions and subregions'!B:B, MATCH('Data by country'!A2257, 'Regions and subregions'!C:C, 0))</f>
        <v>0</v>
      </c>
      <c r="E2257" s="1">
        <v>2905</v>
      </c>
      <c r="G2257" s="1">
        <v>20952000</v>
      </c>
      <c r="H2257">
        <v>19</v>
      </c>
      <c r="I2257">
        <v>52</v>
      </c>
      <c r="J2257">
        <v>82</v>
      </c>
      <c r="K2257">
        <v>6</v>
      </c>
      <c r="L2257" s="1">
        <v>28562400</v>
      </c>
      <c r="M2257" s="1">
        <v>10539526</v>
      </c>
      <c r="N2257">
        <v>23</v>
      </c>
      <c r="O2257">
        <v>71</v>
      </c>
      <c r="P2257">
        <v>65</v>
      </c>
      <c r="Q2257">
        <v>68</v>
      </c>
      <c r="R2257">
        <v>29</v>
      </c>
      <c r="S2257">
        <v>66</v>
      </c>
      <c r="T2257">
        <v>4</v>
      </c>
      <c r="U2257" s="1">
        <v>39332771014</v>
      </c>
      <c r="V2257" s="1">
        <v>1377</v>
      </c>
    </row>
    <row r="2258" spans="1:22" x14ac:dyDescent="0.25">
      <c r="A2258" t="s">
        <v>207</v>
      </c>
      <c r="B2258" s="2">
        <v>39995</v>
      </c>
      <c r="C2258" s="13" t="str">
        <f>INDEX('Regions and subregions'!A:A, MATCH('Data by country'!A2258, 'Regions and subregions'!C:C, 0))</f>
        <v>Asia</v>
      </c>
      <c r="D2258" s="13">
        <f>INDEX('Regions and subregions'!B:B, MATCH('Data by country'!A2258, 'Regions and subregions'!C:C, 0))</f>
        <v>0</v>
      </c>
      <c r="E2258" s="1">
        <v>2832</v>
      </c>
      <c r="G2258" s="1">
        <v>16417914</v>
      </c>
      <c r="H2258">
        <v>17</v>
      </c>
      <c r="I2258">
        <v>52</v>
      </c>
      <c r="J2258">
        <v>73</v>
      </c>
      <c r="K2258">
        <v>6</v>
      </c>
      <c r="L2258" s="1">
        <v>27767400</v>
      </c>
      <c r="M2258" s="1">
        <v>10235064</v>
      </c>
      <c r="N2258">
        <v>23</v>
      </c>
      <c r="O2258">
        <v>71</v>
      </c>
      <c r="P2258">
        <v>65</v>
      </c>
      <c r="Q2258">
        <v>68</v>
      </c>
      <c r="R2258">
        <v>30</v>
      </c>
      <c r="S2258">
        <v>66</v>
      </c>
      <c r="T2258">
        <v>4</v>
      </c>
      <c r="U2258" s="1">
        <v>32816828373</v>
      </c>
      <c r="V2258" s="1">
        <v>1182</v>
      </c>
    </row>
    <row r="2259" spans="1:22" x14ac:dyDescent="0.25">
      <c r="A2259" t="s">
        <v>207</v>
      </c>
      <c r="B2259" s="2">
        <v>39630</v>
      </c>
      <c r="C2259" s="13" t="str">
        <f>INDEX('Regions and subregions'!A:A, MATCH('Data by country'!A2259, 'Regions and subregions'!C:C, 0))</f>
        <v>Asia</v>
      </c>
      <c r="D2259" s="13">
        <f>INDEX('Regions and subregions'!B:B, MATCH('Data by country'!A2259, 'Regions and subregions'!C:C, 0))</f>
        <v>0</v>
      </c>
      <c r="E2259" s="1">
        <v>2264</v>
      </c>
      <c r="G2259" s="1">
        <v>12375274</v>
      </c>
      <c r="H2259">
        <v>9</v>
      </c>
      <c r="I2259">
        <v>54</v>
      </c>
      <c r="J2259">
        <v>57</v>
      </c>
      <c r="K2259">
        <v>5</v>
      </c>
      <c r="L2259" s="1">
        <v>27302700</v>
      </c>
      <c r="M2259" s="1">
        <v>10052854</v>
      </c>
      <c r="N2259">
        <v>24</v>
      </c>
      <c r="O2259">
        <v>71</v>
      </c>
      <c r="P2259">
        <v>64</v>
      </c>
      <c r="Q2259">
        <v>68</v>
      </c>
      <c r="R2259">
        <v>31</v>
      </c>
      <c r="S2259">
        <v>65</v>
      </c>
      <c r="T2259">
        <v>5</v>
      </c>
      <c r="U2259" s="1">
        <v>27917519211</v>
      </c>
      <c r="V2259" s="1">
        <v>1023</v>
      </c>
    </row>
    <row r="2260" spans="1:22" x14ac:dyDescent="0.25">
      <c r="A2260" t="s">
        <v>207</v>
      </c>
      <c r="B2260" s="2">
        <v>39264</v>
      </c>
      <c r="C2260" s="13" t="str">
        <f>INDEX('Regions and subregions'!A:A, MATCH('Data by country'!A2260, 'Regions and subregions'!C:C, 0))</f>
        <v>Asia</v>
      </c>
      <c r="D2260" s="13">
        <f>INDEX('Regions and subregions'!B:B, MATCH('Data by country'!A2260, 'Regions and subregions'!C:C, 0))</f>
        <v>0</v>
      </c>
      <c r="E2260" s="1">
        <v>2339</v>
      </c>
      <c r="G2260" s="1">
        <v>5691458</v>
      </c>
      <c r="H2260">
        <v>7</v>
      </c>
      <c r="I2260">
        <v>55</v>
      </c>
      <c r="J2260">
        <v>47</v>
      </c>
      <c r="K2260">
        <v>6</v>
      </c>
      <c r="L2260" s="1">
        <v>26868000</v>
      </c>
      <c r="M2260" s="1">
        <v>9882050</v>
      </c>
      <c r="N2260">
        <v>23</v>
      </c>
      <c r="O2260">
        <v>71</v>
      </c>
      <c r="P2260">
        <v>64</v>
      </c>
      <c r="Q2260">
        <v>67</v>
      </c>
      <c r="R2260">
        <v>31</v>
      </c>
      <c r="S2260">
        <v>64</v>
      </c>
      <c r="T2260">
        <v>5</v>
      </c>
      <c r="U2260" s="1">
        <v>22311393928</v>
      </c>
      <c r="V2260">
        <v>830</v>
      </c>
    </row>
    <row r="2261" spans="1:22" x14ac:dyDescent="0.25">
      <c r="A2261" t="s">
        <v>207</v>
      </c>
      <c r="B2261" s="2">
        <v>38899</v>
      </c>
      <c r="C2261" s="13" t="str">
        <f>INDEX('Regions and subregions'!A:A, MATCH('Data by country'!A2261, 'Regions and subregions'!C:C, 0))</f>
        <v>Asia</v>
      </c>
      <c r="D2261" s="13">
        <f>INDEX('Regions and subregions'!B:B, MATCH('Data by country'!A2261, 'Regions and subregions'!C:C, 0))</f>
        <v>0</v>
      </c>
      <c r="E2261" s="1">
        <v>2012</v>
      </c>
      <c r="G2261" s="1">
        <v>2530365</v>
      </c>
      <c r="H2261">
        <v>6</v>
      </c>
      <c r="I2261">
        <v>56</v>
      </c>
      <c r="J2261">
        <v>38</v>
      </c>
      <c r="K2261">
        <v>6</v>
      </c>
      <c r="L2261" s="1">
        <v>26488200</v>
      </c>
      <c r="M2261" s="1">
        <v>9731765</v>
      </c>
      <c r="N2261">
        <v>21</v>
      </c>
      <c r="O2261">
        <v>71</v>
      </c>
      <c r="P2261">
        <v>64</v>
      </c>
      <c r="Q2261">
        <v>67</v>
      </c>
      <c r="R2261">
        <v>32</v>
      </c>
      <c r="S2261">
        <v>63</v>
      </c>
      <c r="T2261">
        <v>5</v>
      </c>
      <c r="U2261" s="1">
        <v>17030896203</v>
      </c>
      <c r="V2261">
        <v>643</v>
      </c>
    </row>
    <row r="2262" spans="1:22" x14ac:dyDescent="0.25">
      <c r="A2262" t="s">
        <v>207</v>
      </c>
      <c r="B2262" s="2">
        <v>38534</v>
      </c>
      <c r="C2262" s="13" t="str">
        <f>INDEX('Regions and subregions'!A:A, MATCH('Data by country'!A2262, 'Regions and subregions'!C:C, 0))</f>
        <v>Asia</v>
      </c>
      <c r="D2262" s="13">
        <f>INDEX('Regions and subregions'!B:B, MATCH('Data by country'!A2262, 'Regions and subregions'!C:C, 0))</f>
        <v>0</v>
      </c>
      <c r="E2262" s="1">
        <v>2012</v>
      </c>
      <c r="G2262" s="1">
        <v>720000</v>
      </c>
      <c r="H2262">
        <v>3</v>
      </c>
      <c r="I2262">
        <v>57</v>
      </c>
      <c r="J2262">
        <v>26</v>
      </c>
      <c r="K2262">
        <v>5</v>
      </c>
      <c r="L2262" s="1">
        <v>26167000</v>
      </c>
      <c r="M2262" s="1">
        <v>9603289</v>
      </c>
      <c r="N2262">
        <v>20</v>
      </c>
      <c r="O2262">
        <v>70</v>
      </c>
      <c r="P2262">
        <v>64</v>
      </c>
      <c r="Q2262">
        <v>67</v>
      </c>
      <c r="R2262">
        <v>33</v>
      </c>
      <c r="S2262">
        <v>62</v>
      </c>
      <c r="T2262">
        <v>5</v>
      </c>
      <c r="U2262" s="1">
        <v>14307509839</v>
      </c>
      <c r="V2262">
        <v>547</v>
      </c>
    </row>
    <row r="2263" spans="1:22" x14ac:dyDescent="0.25">
      <c r="A2263" t="s">
        <v>207</v>
      </c>
      <c r="B2263" s="2">
        <v>38169</v>
      </c>
      <c r="C2263" s="13" t="str">
        <f>INDEX('Regions and subregions'!A:A, MATCH('Data by country'!A2263, 'Regions and subregions'!C:C, 0))</f>
        <v>Asia</v>
      </c>
      <c r="D2263" s="13">
        <f>INDEX('Regions and subregions'!B:B, MATCH('Data by country'!A2263, 'Regions and subregions'!C:C, 0))</f>
        <v>0</v>
      </c>
      <c r="G2263" s="1">
        <v>544100</v>
      </c>
      <c r="H2263">
        <v>3</v>
      </c>
      <c r="I2263">
        <v>58</v>
      </c>
      <c r="J2263">
        <v>23</v>
      </c>
      <c r="K2263">
        <v>5</v>
      </c>
      <c r="L2263" s="1">
        <v>25864400</v>
      </c>
      <c r="M2263" s="1">
        <v>9523272</v>
      </c>
      <c r="N2263">
        <v>21</v>
      </c>
      <c r="O2263">
        <v>70</v>
      </c>
      <c r="P2263">
        <v>64</v>
      </c>
      <c r="Q2263">
        <v>67</v>
      </c>
      <c r="R2263">
        <v>34</v>
      </c>
      <c r="S2263">
        <v>61</v>
      </c>
      <c r="T2263">
        <v>5</v>
      </c>
      <c r="U2263" s="1">
        <v>12030023548</v>
      </c>
      <c r="V2263">
        <v>465</v>
      </c>
    </row>
    <row r="2264" spans="1:22" x14ac:dyDescent="0.25">
      <c r="A2264" t="s">
        <v>207</v>
      </c>
      <c r="B2264" s="2">
        <v>37803</v>
      </c>
      <c r="C2264" s="13" t="str">
        <f>INDEX('Regions and subregions'!A:A, MATCH('Data by country'!A2264, 'Regions and subregions'!C:C, 0))</f>
        <v>Asia</v>
      </c>
      <c r="D2264" s="13">
        <f>INDEX('Regions and subregions'!B:B, MATCH('Data by country'!A2264, 'Regions and subregions'!C:C, 0))</f>
        <v>0</v>
      </c>
      <c r="G2264" s="1">
        <v>320815</v>
      </c>
      <c r="H2264">
        <v>2</v>
      </c>
      <c r="I2264">
        <v>59</v>
      </c>
      <c r="J2264">
        <v>21</v>
      </c>
      <c r="K2264">
        <v>5</v>
      </c>
      <c r="L2264" s="1">
        <v>25567700</v>
      </c>
      <c r="M2264" s="1">
        <v>9444708</v>
      </c>
      <c r="N2264">
        <v>20</v>
      </c>
      <c r="O2264">
        <v>70</v>
      </c>
      <c r="P2264">
        <v>64</v>
      </c>
      <c r="Q2264">
        <v>67</v>
      </c>
      <c r="R2264">
        <v>35</v>
      </c>
      <c r="S2264">
        <v>61</v>
      </c>
      <c r="T2264">
        <v>5</v>
      </c>
      <c r="U2264" s="1">
        <v>10134453435</v>
      </c>
      <c r="V2264">
        <v>396</v>
      </c>
    </row>
    <row r="2265" spans="1:22" x14ac:dyDescent="0.25">
      <c r="A2265" t="s">
        <v>207</v>
      </c>
      <c r="B2265" s="2">
        <v>37438</v>
      </c>
      <c r="C2265" s="13" t="str">
        <f>INDEX('Regions and subregions'!A:A, MATCH('Data by country'!A2265, 'Regions and subregions'!C:C, 0))</f>
        <v>Asia</v>
      </c>
      <c r="D2265" s="13">
        <f>INDEX('Regions and subregions'!B:B, MATCH('Data by country'!A2265, 'Regions and subregions'!C:C, 0))</f>
        <v>0</v>
      </c>
      <c r="E2265" s="1">
        <v>2163</v>
      </c>
      <c r="G2265" s="1">
        <v>186900</v>
      </c>
      <c r="H2265">
        <v>1</v>
      </c>
      <c r="I2265">
        <v>61</v>
      </c>
      <c r="J2265">
        <v>21</v>
      </c>
      <c r="K2265">
        <v>5</v>
      </c>
      <c r="L2265" s="1">
        <v>25271800</v>
      </c>
      <c r="M2265" s="1">
        <v>9365729</v>
      </c>
      <c r="N2265">
        <v>21</v>
      </c>
      <c r="O2265">
        <v>70</v>
      </c>
      <c r="P2265">
        <v>64</v>
      </c>
      <c r="Q2265">
        <v>67</v>
      </c>
      <c r="R2265">
        <v>36</v>
      </c>
      <c r="S2265">
        <v>60</v>
      </c>
      <c r="T2265">
        <v>4</v>
      </c>
      <c r="U2265" s="1">
        <v>9687951055</v>
      </c>
      <c r="V2265">
        <v>383</v>
      </c>
    </row>
    <row r="2266" spans="1:22" x14ac:dyDescent="0.25">
      <c r="A2266" t="s">
        <v>207</v>
      </c>
      <c r="B2266" s="2">
        <v>37073</v>
      </c>
      <c r="C2266" s="13" t="str">
        <f>INDEX('Regions and subregions'!A:A, MATCH('Data by country'!A2266, 'Regions and subregions'!C:C, 0))</f>
        <v>Asia</v>
      </c>
      <c r="D2266" s="13">
        <f>INDEX('Regions and subregions'!B:B, MATCH('Data by country'!A2266, 'Regions and subregions'!C:C, 0))</f>
        <v>0</v>
      </c>
      <c r="G2266" s="1">
        <v>128012</v>
      </c>
      <c r="H2266">
        <v>1</v>
      </c>
      <c r="I2266">
        <v>62</v>
      </c>
      <c r="J2266">
        <v>26</v>
      </c>
      <c r="K2266">
        <v>6</v>
      </c>
      <c r="L2266" s="1">
        <v>24964400</v>
      </c>
      <c r="M2266" s="1">
        <v>9281764</v>
      </c>
      <c r="N2266">
        <v>21</v>
      </c>
      <c r="O2266">
        <v>70</v>
      </c>
      <c r="P2266">
        <v>64</v>
      </c>
      <c r="Q2266">
        <v>67</v>
      </c>
      <c r="R2266">
        <v>37</v>
      </c>
      <c r="S2266">
        <v>59</v>
      </c>
      <c r="T2266">
        <v>4</v>
      </c>
      <c r="U2266" s="1">
        <v>11401351420</v>
      </c>
      <c r="V2266">
        <v>457</v>
      </c>
    </row>
    <row r="2267" spans="1:22" x14ac:dyDescent="0.25">
      <c r="A2267" t="s">
        <v>207</v>
      </c>
      <c r="B2267" s="2">
        <v>36708</v>
      </c>
      <c r="C2267" s="13" t="str">
        <f>INDEX('Regions and subregions'!A:A, MATCH('Data by country'!A2267, 'Regions and subregions'!C:C, 0))</f>
        <v>Asia</v>
      </c>
      <c r="D2267" s="13">
        <f>INDEX('Regions and subregions'!B:B, MATCH('Data by country'!A2267, 'Regions and subregions'!C:C, 0))</f>
        <v>0</v>
      </c>
      <c r="E2267" s="1">
        <v>2163</v>
      </c>
      <c r="G2267" s="1">
        <v>53128</v>
      </c>
      <c r="H2267">
        <v>0</v>
      </c>
      <c r="I2267">
        <v>63</v>
      </c>
      <c r="J2267">
        <v>32</v>
      </c>
      <c r="K2267">
        <v>6</v>
      </c>
      <c r="L2267" s="1">
        <v>24650400</v>
      </c>
      <c r="M2267" s="1">
        <v>9194599</v>
      </c>
      <c r="N2267">
        <v>21</v>
      </c>
      <c r="O2267">
        <v>70</v>
      </c>
      <c r="P2267">
        <v>64</v>
      </c>
      <c r="Q2267">
        <v>67</v>
      </c>
      <c r="R2267">
        <v>37</v>
      </c>
      <c r="S2267">
        <v>58</v>
      </c>
      <c r="T2267">
        <v>4</v>
      </c>
      <c r="U2267" s="1">
        <v>13760374488</v>
      </c>
      <c r="V2267">
        <v>558</v>
      </c>
    </row>
    <row r="2268" spans="1:22" x14ac:dyDescent="0.25">
      <c r="A2268" t="s">
        <v>208</v>
      </c>
      <c r="B2268" s="2">
        <v>40360</v>
      </c>
      <c r="C2268" s="13" t="str">
        <f>INDEX('Regions and subregions'!A:A, MATCH('Data by country'!A2268, 'Regions and subregions'!C:C, 0))</f>
        <v>Oceania</v>
      </c>
      <c r="D2268" s="13">
        <f>INDEX('Regions and subregions'!B:B, MATCH('Data by country'!A2268, 'Regions and subregions'!C:C, 0))</f>
        <v>0</v>
      </c>
      <c r="G2268" s="1">
        <v>285300</v>
      </c>
      <c r="H2268">
        <v>8</v>
      </c>
      <c r="I2268">
        <v>14</v>
      </c>
      <c r="J2268">
        <v>157</v>
      </c>
      <c r="K2268">
        <v>5</v>
      </c>
      <c r="L2268" s="1">
        <v>239651</v>
      </c>
      <c r="M2268" s="1">
        <v>61351</v>
      </c>
      <c r="N2268">
        <v>30</v>
      </c>
      <c r="O2268">
        <v>73</v>
      </c>
      <c r="P2268">
        <v>69</v>
      </c>
      <c r="Q2268">
        <v>71</v>
      </c>
      <c r="R2268">
        <v>38</v>
      </c>
      <c r="S2268">
        <v>58</v>
      </c>
      <c r="T2268">
        <v>3</v>
      </c>
      <c r="U2268" s="1">
        <v>688904851</v>
      </c>
      <c r="V2268" s="1">
        <v>2875</v>
      </c>
    </row>
    <row r="2269" spans="1:22" x14ac:dyDescent="0.25">
      <c r="A2269" t="s">
        <v>208</v>
      </c>
      <c r="B2269" s="2">
        <v>39995</v>
      </c>
      <c r="C2269" s="13" t="str">
        <f>INDEX('Regions and subregions'!A:A, MATCH('Data by country'!A2269, 'Regions and subregions'!C:C, 0))</f>
        <v>Oceania</v>
      </c>
      <c r="D2269" s="13">
        <f>INDEX('Regions and subregions'!B:B, MATCH('Data by country'!A2269, 'Regions and subregions'!C:C, 0))</f>
        <v>0</v>
      </c>
      <c r="G2269" s="1">
        <v>126452</v>
      </c>
      <c r="H2269">
        <v>8</v>
      </c>
      <c r="I2269">
        <v>15</v>
      </c>
      <c r="J2269">
        <v>123</v>
      </c>
      <c r="K2269">
        <v>5</v>
      </c>
      <c r="L2269" s="1">
        <v>233790</v>
      </c>
      <c r="M2269" s="1">
        <v>58868</v>
      </c>
      <c r="N2269">
        <v>30</v>
      </c>
      <c r="O2269">
        <v>73</v>
      </c>
      <c r="P2269">
        <v>69</v>
      </c>
      <c r="Q2269">
        <v>71</v>
      </c>
      <c r="R2269">
        <v>39</v>
      </c>
      <c r="S2269">
        <v>58</v>
      </c>
      <c r="T2269">
        <v>3</v>
      </c>
      <c r="U2269" s="1">
        <v>590448829</v>
      </c>
      <c r="V2269" s="1">
        <v>2526</v>
      </c>
    </row>
    <row r="2270" spans="1:22" x14ac:dyDescent="0.25">
      <c r="A2270" t="s">
        <v>208</v>
      </c>
      <c r="B2270" s="2">
        <v>39630</v>
      </c>
      <c r="C2270" s="13" t="str">
        <f>INDEX('Regions and subregions'!A:A, MATCH('Data by country'!A2270, 'Regions and subregions'!C:C, 0))</f>
        <v>Oceania</v>
      </c>
      <c r="D2270" s="13">
        <f>INDEX('Regions and subregions'!B:B, MATCH('Data by country'!A2270, 'Regions and subregions'!C:C, 0))</f>
        <v>0</v>
      </c>
      <c r="G2270" s="1">
        <v>36000</v>
      </c>
      <c r="H2270">
        <v>7</v>
      </c>
      <c r="I2270">
        <v>15</v>
      </c>
      <c r="J2270">
        <v>111</v>
      </c>
      <c r="K2270">
        <v>4</v>
      </c>
      <c r="L2270" s="1">
        <v>228041</v>
      </c>
      <c r="M2270" s="1">
        <v>56463</v>
      </c>
      <c r="N2270">
        <v>30</v>
      </c>
      <c r="O2270">
        <v>72</v>
      </c>
      <c r="P2270">
        <v>68</v>
      </c>
      <c r="Q2270">
        <v>70</v>
      </c>
      <c r="R2270">
        <v>39</v>
      </c>
      <c r="S2270">
        <v>58</v>
      </c>
      <c r="T2270">
        <v>3</v>
      </c>
      <c r="U2270" s="1">
        <v>593437284</v>
      </c>
      <c r="V2270" s="1">
        <v>2602</v>
      </c>
    </row>
    <row r="2271" spans="1:22" x14ac:dyDescent="0.25">
      <c r="A2271" t="s">
        <v>208</v>
      </c>
      <c r="B2271" s="2">
        <v>39264</v>
      </c>
      <c r="C2271" s="13" t="str">
        <f>INDEX('Regions and subregions'!A:A, MATCH('Data by country'!A2271, 'Regions and subregions'!C:C, 0))</f>
        <v>Oceania</v>
      </c>
      <c r="D2271" s="13">
        <f>INDEX('Regions and subregions'!B:B, MATCH('Data by country'!A2271, 'Regions and subregions'!C:C, 0))</f>
        <v>0</v>
      </c>
      <c r="G2271" s="1">
        <v>26000</v>
      </c>
      <c r="H2271">
        <v>7</v>
      </c>
      <c r="I2271">
        <v>16</v>
      </c>
      <c r="J2271">
        <v>90</v>
      </c>
      <c r="K2271">
        <v>4</v>
      </c>
      <c r="L2271" s="1">
        <v>222377</v>
      </c>
      <c r="M2271" s="1">
        <v>54127</v>
      </c>
      <c r="N2271">
        <v>31</v>
      </c>
      <c r="O2271">
        <v>72</v>
      </c>
      <c r="P2271">
        <v>68</v>
      </c>
      <c r="Q2271">
        <v>70</v>
      </c>
      <c r="R2271">
        <v>39</v>
      </c>
      <c r="S2271">
        <v>57</v>
      </c>
      <c r="T2271">
        <v>3</v>
      </c>
      <c r="U2271" s="1">
        <v>527743611</v>
      </c>
      <c r="V2271" s="1">
        <v>2373</v>
      </c>
    </row>
    <row r="2272" spans="1:22" x14ac:dyDescent="0.25">
      <c r="A2272" t="s">
        <v>208</v>
      </c>
      <c r="B2272" s="2">
        <v>38899</v>
      </c>
      <c r="C2272" s="13" t="str">
        <f>INDEX('Regions and subregions'!A:A, MATCH('Data by country'!A2272, 'Regions and subregions'!C:C, 0))</f>
        <v>Oceania</v>
      </c>
      <c r="D2272" s="13">
        <f>INDEX('Regions and subregions'!B:B, MATCH('Data by country'!A2272, 'Regions and subregions'!C:C, 0))</f>
        <v>0</v>
      </c>
      <c r="G2272" s="1">
        <v>15000</v>
      </c>
      <c r="H2272">
        <v>6</v>
      </c>
      <c r="I2272">
        <v>17</v>
      </c>
      <c r="J2272">
        <v>64</v>
      </c>
      <c r="K2272">
        <v>3</v>
      </c>
      <c r="L2272" s="1">
        <v>216760</v>
      </c>
      <c r="M2272" s="1">
        <v>51849</v>
      </c>
      <c r="N2272">
        <v>31</v>
      </c>
      <c r="O2272">
        <v>72</v>
      </c>
      <c r="P2272">
        <v>68</v>
      </c>
      <c r="Q2272">
        <v>70</v>
      </c>
      <c r="R2272">
        <v>40</v>
      </c>
      <c r="S2272">
        <v>57</v>
      </c>
      <c r="T2272">
        <v>3</v>
      </c>
      <c r="U2272" s="1">
        <v>435400633</v>
      </c>
      <c r="V2272" s="1">
        <v>2009</v>
      </c>
    </row>
    <row r="2273" spans="1:22" x14ac:dyDescent="0.25">
      <c r="A2273" t="s">
        <v>208</v>
      </c>
      <c r="B2273" s="2">
        <v>38534</v>
      </c>
      <c r="C2273" s="13" t="str">
        <f>INDEX('Regions and subregions'!A:A, MATCH('Data by country'!A2273, 'Regions and subregions'!C:C, 0))</f>
        <v>Oceania</v>
      </c>
      <c r="D2273" s="13">
        <f>INDEX('Regions and subregions'!B:B, MATCH('Data by country'!A2273, 'Regions and subregions'!C:C, 0))</f>
        <v>0</v>
      </c>
      <c r="G2273" s="1">
        <v>12692</v>
      </c>
      <c r="H2273">
        <v>5</v>
      </c>
      <c r="I2273">
        <v>18</v>
      </c>
      <c r="J2273">
        <v>62</v>
      </c>
      <c r="K2273">
        <v>4</v>
      </c>
      <c r="L2273" s="1">
        <v>211170</v>
      </c>
      <c r="M2273" s="1">
        <v>49625</v>
      </c>
      <c r="N2273">
        <v>31</v>
      </c>
      <c r="O2273">
        <v>71</v>
      </c>
      <c r="P2273">
        <v>67</v>
      </c>
      <c r="Q2273">
        <v>69</v>
      </c>
      <c r="R2273">
        <v>40</v>
      </c>
      <c r="S2273">
        <v>57</v>
      </c>
      <c r="T2273">
        <v>3</v>
      </c>
      <c r="U2273" s="1">
        <v>393296584</v>
      </c>
      <c r="V2273" s="1">
        <v>1862</v>
      </c>
    </row>
    <row r="2274" spans="1:22" x14ac:dyDescent="0.25">
      <c r="A2274" t="s">
        <v>208</v>
      </c>
      <c r="B2274" s="2">
        <v>38169</v>
      </c>
      <c r="C2274" s="13" t="str">
        <f>INDEX('Regions and subregions'!A:A, MATCH('Data by country'!A2274, 'Regions and subregions'!C:C, 0))</f>
        <v>Oceania</v>
      </c>
      <c r="D2274" s="13">
        <f>INDEX('Regions and subregions'!B:B, MATCH('Data by country'!A2274, 'Regions and subregions'!C:C, 0))</f>
        <v>0</v>
      </c>
      <c r="G2274" s="1">
        <v>10504</v>
      </c>
      <c r="H2274">
        <v>5</v>
      </c>
      <c r="I2274">
        <v>19</v>
      </c>
      <c r="J2274">
        <v>55</v>
      </c>
      <c r="K2274">
        <v>4</v>
      </c>
      <c r="L2274" s="1">
        <v>205561</v>
      </c>
      <c r="M2274" s="1">
        <v>47567</v>
      </c>
      <c r="N2274">
        <v>32</v>
      </c>
      <c r="O2274">
        <v>71</v>
      </c>
      <c r="P2274">
        <v>67</v>
      </c>
      <c r="Q2274">
        <v>69</v>
      </c>
      <c r="R2274">
        <v>40</v>
      </c>
      <c r="S2274">
        <v>57</v>
      </c>
      <c r="T2274">
        <v>3</v>
      </c>
      <c r="U2274" s="1">
        <v>363753466</v>
      </c>
      <c r="V2274" s="1">
        <v>1770</v>
      </c>
    </row>
    <row r="2275" spans="1:22" x14ac:dyDescent="0.25">
      <c r="A2275" t="s">
        <v>208</v>
      </c>
      <c r="B2275" s="2">
        <v>37803</v>
      </c>
      <c r="C2275" s="13" t="str">
        <f>INDEX('Regions and subregions'!A:A, MATCH('Data by country'!A2275, 'Regions and subregions'!C:C, 0))</f>
        <v>Oceania</v>
      </c>
      <c r="D2275" s="13">
        <f>INDEX('Regions and subregions'!B:B, MATCH('Data by country'!A2275, 'Regions and subregions'!C:C, 0))</f>
        <v>0</v>
      </c>
      <c r="G2275" s="1">
        <v>7800</v>
      </c>
      <c r="H2275">
        <v>4</v>
      </c>
      <c r="I2275">
        <v>20</v>
      </c>
      <c r="J2275">
        <v>52</v>
      </c>
      <c r="K2275">
        <v>4</v>
      </c>
      <c r="L2275" s="1">
        <v>199968</v>
      </c>
      <c r="M2275" s="1">
        <v>45553</v>
      </c>
      <c r="N2275">
        <v>32</v>
      </c>
      <c r="O2275">
        <v>71</v>
      </c>
      <c r="P2275">
        <v>67</v>
      </c>
      <c r="Q2275">
        <v>69</v>
      </c>
      <c r="R2275">
        <v>41</v>
      </c>
      <c r="S2275">
        <v>56</v>
      </c>
      <c r="T2275">
        <v>3</v>
      </c>
      <c r="U2275" s="1">
        <v>313350116</v>
      </c>
      <c r="V2275" s="1">
        <v>1567</v>
      </c>
    </row>
    <row r="2276" spans="1:22" x14ac:dyDescent="0.25">
      <c r="A2276" t="s">
        <v>208</v>
      </c>
      <c r="B2276" s="2">
        <v>37438</v>
      </c>
      <c r="C2276" s="13" t="str">
        <f>INDEX('Regions and subregions'!A:A, MATCH('Data by country'!A2276, 'Regions and subregions'!C:C, 0))</f>
        <v>Oceania</v>
      </c>
      <c r="D2276" s="13">
        <f>INDEX('Regions and subregions'!B:B, MATCH('Data by country'!A2276, 'Regions and subregions'!C:C, 0))</f>
        <v>0</v>
      </c>
      <c r="G2276" s="1">
        <v>4900</v>
      </c>
      <c r="H2276">
        <v>4</v>
      </c>
      <c r="I2276">
        <v>21</v>
      </c>
      <c r="J2276">
        <v>46</v>
      </c>
      <c r="K2276">
        <v>4</v>
      </c>
      <c r="L2276" s="1">
        <v>194555</v>
      </c>
      <c r="M2276" s="1">
        <v>43619</v>
      </c>
      <c r="N2276">
        <v>32</v>
      </c>
      <c r="O2276">
        <v>70</v>
      </c>
      <c r="P2276">
        <v>67</v>
      </c>
      <c r="Q2276">
        <v>68</v>
      </c>
      <c r="R2276">
        <v>41</v>
      </c>
      <c r="S2276">
        <v>56</v>
      </c>
      <c r="T2276">
        <v>3</v>
      </c>
      <c r="U2276" s="1">
        <v>261712966</v>
      </c>
      <c r="V2276" s="1">
        <v>1345</v>
      </c>
    </row>
    <row r="2277" spans="1:22" x14ac:dyDescent="0.25">
      <c r="A2277" t="s">
        <v>208</v>
      </c>
      <c r="B2277" s="2">
        <v>37073</v>
      </c>
      <c r="C2277" s="13" t="str">
        <f>INDEX('Regions and subregions'!A:A, MATCH('Data by country'!A2277, 'Regions and subregions'!C:C, 0))</f>
        <v>Oceania</v>
      </c>
      <c r="D2277" s="13">
        <f>INDEX('Regions and subregions'!B:B, MATCH('Data by country'!A2277, 'Regions and subregions'!C:C, 0))</f>
        <v>0</v>
      </c>
      <c r="G2277">
        <v>350</v>
      </c>
      <c r="H2277">
        <v>3</v>
      </c>
      <c r="I2277">
        <v>22</v>
      </c>
      <c r="J2277">
        <v>45</v>
      </c>
      <c r="K2277">
        <v>4</v>
      </c>
      <c r="L2277" s="1">
        <v>189544</v>
      </c>
      <c r="M2277" s="1">
        <v>41813</v>
      </c>
      <c r="N2277">
        <v>33</v>
      </c>
      <c r="O2277">
        <v>70</v>
      </c>
      <c r="P2277">
        <v>66</v>
      </c>
      <c r="Q2277">
        <v>68</v>
      </c>
      <c r="R2277">
        <v>41</v>
      </c>
      <c r="S2277">
        <v>56</v>
      </c>
      <c r="T2277">
        <v>3</v>
      </c>
      <c r="U2277" s="1">
        <v>257926882</v>
      </c>
      <c r="V2277" s="1">
        <v>1361</v>
      </c>
    </row>
    <row r="2278" spans="1:22" x14ac:dyDescent="0.25">
      <c r="A2278" t="s">
        <v>208</v>
      </c>
      <c r="B2278" s="2">
        <v>36708</v>
      </c>
      <c r="C2278" s="13" t="str">
        <f>INDEX('Regions and subregions'!A:A, MATCH('Data by country'!A2278, 'Regions and subregions'!C:C, 0))</f>
        <v>Oceania</v>
      </c>
      <c r="D2278" s="13">
        <f>INDEX('Regions and subregions'!B:B, MATCH('Data by country'!A2278, 'Regions and subregions'!C:C, 0))</f>
        <v>0</v>
      </c>
      <c r="G2278">
        <v>365</v>
      </c>
      <c r="H2278">
        <v>2</v>
      </c>
      <c r="I2278">
        <v>23</v>
      </c>
      <c r="J2278">
        <v>48</v>
      </c>
      <c r="K2278">
        <v>4</v>
      </c>
      <c r="L2278" s="1">
        <v>185074</v>
      </c>
      <c r="M2278" s="1">
        <v>40161</v>
      </c>
      <c r="N2278">
        <v>33</v>
      </c>
      <c r="O2278">
        <v>69</v>
      </c>
      <c r="P2278">
        <v>66</v>
      </c>
      <c r="Q2278">
        <v>68</v>
      </c>
      <c r="R2278">
        <v>41</v>
      </c>
      <c r="S2278">
        <v>55</v>
      </c>
      <c r="T2278">
        <v>3</v>
      </c>
      <c r="U2278" s="1">
        <v>272014693</v>
      </c>
      <c r="V2278" s="1">
        <v>1470</v>
      </c>
    </row>
    <row r="2279" spans="1:22" x14ac:dyDescent="0.25">
      <c r="A2279" t="s">
        <v>209</v>
      </c>
      <c r="B2279" s="2">
        <v>40360</v>
      </c>
      <c r="C2279" s="13" t="str">
        <f>INDEX('Regions and subregions'!A:A, MATCH('Data by country'!A2279, 'Regions and subregions'!C:C, 0))</f>
        <v>The Americas</v>
      </c>
      <c r="D2279" s="13" t="str">
        <f>INDEX('Regions and subregions'!B:B, MATCH('Data by country'!A2279, 'Regions and subregions'!C:C, 0))</f>
        <v>South America</v>
      </c>
      <c r="G2279" s="1">
        <v>27879924</v>
      </c>
      <c r="H2279">
        <v>36</v>
      </c>
      <c r="I2279">
        <v>18</v>
      </c>
      <c r="J2279">
        <v>663</v>
      </c>
      <c r="K2279">
        <v>5</v>
      </c>
      <c r="L2279" s="1">
        <v>28834000</v>
      </c>
      <c r="M2279" s="1">
        <v>27103960</v>
      </c>
      <c r="N2279">
        <v>21</v>
      </c>
      <c r="O2279">
        <v>77</v>
      </c>
      <c r="P2279">
        <v>71</v>
      </c>
      <c r="Q2279">
        <v>74</v>
      </c>
      <c r="R2279">
        <v>29</v>
      </c>
      <c r="S2279">
        <v>65</v>
      </c>
      <c r="T2279">
        <v>6</v>
      </c>
      <c r="U2279" s="1">
        <v>393807511437</v>
      </c>
      <c r="V2279" s="1">
        <v>13658</v>
      </c>
    </row>
    <row r="2280" spans="1:22" x14ac:dyDescent="0.25">
      <c r="A2280" t="s">
        <v>209</v>
      </c>
      <c r="B2280" s="2">
        <v>39995</v>
      </c>
      <c r="C2280" s="13" t="str">
        <f>INDEX('Regions and subregions'!A:A, MATCH('Data by country'!A2280, 'Regions and subregions'!C:C, 0))</f>
        <v>The Americas</v>
      </c>
      <c r="D2280" s="13" t="str">
        <f>INDEX('Regions and subregions'!B:B, MATCH('Data by country'!A2280, 'Regions and subregions'!C:C, 0))</f>
        <v>South America</v>
      </c>
      <c r="G2280" s="1">
        <v>28123570</v>
      </c>
      <c r="H2280">
        <v>31</v>
      </c>
      <c r="I2280">
        <v>19</v>
      </c>
      <c r="J2280">
        <v>688</v>
      </c>
      <c r="K2280">
        <v>6</v>
      </c>
      <c r="L2280" s="1">
        <v>28384000</v>
      </c>
      <c r="M2280" s="1">
        <v>26584454</v>
      </c>
      <c r="N2280">
        <v>21</v>
      </c>
      <c r="O2280">
        <v>77</v>
      </c>
      <c r="P2280">
        <v>71</v>
      </c>
      <c r="Q2280">
        <v>74</v>
      </c>
      <c r="R2280">
        <v>30</v>
      </c>
      <c r="S2280">
        <v>65</v>
      </c>
      <c r="T2280">
        <v>5</v>
      </c>
      <c r="U2280" s="1">
        <v>329418979506</v>
      </c>
      <c r="V2280" s="1">
        <v>11606</v>
      </c>
    </row>
    <row r="2281" spans="1:22" x14ac:dyDescent="0.25">
      <c r="A2281" t="s">
        <v>209</v>
      </c>
      <c r="B2281" s="2">
        <v>39630</v>
      </c>
      <c r="C2281" s="13" t="str">
        <f>INDEX('Regions and subregions'!A:A, MATCH('Data by country'!A2281, 'Regions and subregions'!C:C, 0))</f>
        <v>The Americas</v>
      </c>
      <c r="D2281" s="13" t="str">
        <f>INDEX('Regions and subregions'!B:B, MATCH('Data by country'!A2281, 'Regions and subregions'!C:C, 0))</f>
        <v>South America</v>
      </c>
      <c r="G2281" s="1">
        <v>27414377</v>
      </c>
      <c r="H2281">
        <v>26</v>
      </c>
      <c r="I2281">
        <v>19</v>
      </c>
      <c r="J2281">
        <v>598</v>
      </c>
      <c r="K2281">
        <v>5</v>
      </c>
      <c r="L2281" s="1">
        <v>27935000</v>
      </c>
      <c r="M2281" s="1">
        <v>26068942</v>
      </c>
      <c r="N2281">
        <v>21</v>
      </c>
      <c r="O2281">
        <v>77</v>
      </c>
      <c r="P2281">
        <v>71</v>
      </c>
      <c r="Q2281">
        <v>74</v>
      </c>
      <c r="R2281">
        <v>30</v>
      </c>
      <c r="S2281">
        <v>65</v>
      </c>
      <c r="T2281">
        <v>5</v>
      </c>
      <c r="U2281" s="1">
        <v>315600203540</v>
      </c>
      <c r="V2281" s="1">
        <v>11298</v>
      </c>
    </row>
    <row r="2282" spans="1:22" x14ac:dyDescent="0.25">
      <c r="A2282" t="s">
        <v>209</v>
      </c>
      <c r="B2282" s="2">
        <v>39264</v>
      </c>
      <c r="C2282" s="13" t="str">
        <f>INDEX('Regions and subregions'!A:A, MATCH('Data by country'!A2282, 'Regions and subregions'!C:C, 0))</f>
        <v>The Americas</v>
      </c>
      <c r="D2282" s="13" t="str">
        <f>INDEX('Regions and subregions'!B:B, MATCH('Data by country'!A2282, 'Regions and subregions'!C:C, 0))</f>
        <v>South America</v>
      </c>
      <c r="F2282">
        <v>107</v>
      </c>
      <c r="G2282" s="1">
        <v>23820133</v>
      </c>
      <c r="H2282">
        <v>21</v>
      </c>
      <c r="I2282">
        <v>20</v>
      </c>
      <c r="J2282">
        <v>477</v>
      </c>
      <c r="K2282">
        <v>6</v>
      </c>
      <c r="L2282" s="1">
        <v>27483000</v>
      </c>
      <c r="M2282" s="1">
        <v>25553693</v>
      </c>
      <c r="N2282">
        <v>22</v>
      </c>
      <c r="O2282">
        <v>77</v>
      </c>
      <c r="P2282">
        <v>71</v>
      </c>
      <c r="Q2282">
        <v>74</v>
      </c>
      <c r="R2282">
        <v>31</v>
      </c>
      <c r="S2282">
        <v>64</v>
      </c>
      <c r="T2282">
        <v>5</v>
      </c>
      <c r="U2282" s="1">
        <v>230364012576</v>
      </c>
      <c r="V2282" s="1">
        <v>8382</v>
      </c>
    </row>
    <row r="2283" spans="1:22" x14ac:dyDescent="0.25">
      <c r="A2283" t="s">
        <v>209</v>
      </c>
      <c r="B2283" s="2">
        <v>38899</v>
      </c>
      <c r="C2283" s="13" t="str">
        <f>INDEX('Regions and subregions'!A:A, MATCH('Data by country'!A2283, 'Regions and subregions'!C:C, 0))</f>
        <v>The Americas</v>
      </c>
      <c r="D2283" s="13" t="str">
        <f>INDEX('Regions and subregions'!B:B, MATCH('Data by country'!A2283, 'Regions and subregions'!C:C, 0))</f>
        <v>South America</v>
      </c>
      <c r="G2283" s="1">
        <v>18789466</v>
      </c>
      <c r="H2283">
        <v>15</v>
      </c>
      <c r="I2283">
        <v>21</v>
      </c>
      <c r="J2283">
        <v>388</v>
      </c>
      <c r="K2283">
        <v>6</v>
      </c>
      <c r="L2283" s="1">
        <v>27031000</v>
      </c>
      <c r="M2283" s="1">
        <v>25041518</v>
      </c>
      <c r="N2283">
        <v>22</v>
      </c>
      <c r="O2283">
        <v>76</v>
      </c>
      <c r="P2283">
        <v>70</v>
      </c>
      <c r="Q2283">
        <v>73</v>
      </c>
      <c r="R2283">
        <v>31</v>
      </c>
      <c r="S2283">
        <v>64</v>
      </c>
      <c r="T2283">
        <v>5</v>
      </c>
      <c r="U2283" s="1">
        <v>183477522124</v>
      </c>
      <c r="V2283" s="1">
        <v>6788</v>
      </c>
    </row>
    <row r="2284" spans="1:22" x14ac:dyDescent="0.25">
      <c r="A2284" t="s">
        <v>209</v>
      </c>
      <c r="B2284" s="2">
        <v>38534</v>
      </c>
      <c r="C2284" s="13" t="str">
        <f>INDEX('Regions and subregions'!A:A, MATCH('Data by country'!A2284, 'Regions and subregions'!C:C, 0))</f>
        <v>The Americas</v>
      </c>
      <c r="D2284" s="13" t="str">
        <f>INDEX('Regions and subregions'!B:B, MATCH('Data by country'!A2284, 'Regions and subregions'!C:C, 0))</f>
        <v>South America</v>
      </c>
      <c r="G2284" s="1">
        <v>12495721</v>
      </c>
      <c r="H2284">
        <v>13</v>
      </c>
      <c r="I2284">
        <v>21</v>
      </c>
      <c r="J2284">
        <v>296</v>
      </c>
      <c r="K2284">
        <v>5</v>
      </c>
      <c r="L2284" s="1">
        <v>26577000</v>
      </c>
      <c r="M2284" s="1">
        <v>24530571</v>
      </c>
      <c r="N2284">
        <v>22</v>
      </c>
      <c r="O2284">
        <v>76</v>
      </c>
      <c r="P2284">
        <v>70</v>
      </c>
      <c r="Q2284">
        <v>73</v>
      </c>
      <c r="R2284">
        <v>31</v>
      </c>
      <c r="S2284">
        <v>64</v>
      </c>
      <c r="T2284">
        <v>5</v>
      </c>
      <c r="U2284" s="1">
        <v>145513489652</v>
      </c>
      <c r="V2284" s="1">
        <v>5475</v>
      </c>
    </row>
    <row r="2285" spans="1:22" x14ac:dyDescent="0.25">
      <c r="A2285" t="s">
        <v>209</v>
      </c>
      <c r="B2285" s="2">
        <v>38169</v>
      </c>
      <c r="C2285" s="13" t="str">
        <f>INDEX('Regions and subregions'!A:A, MATCH('Data by country'!A2285, 'Regions and subregions'!C:C, 0))</f>
        <v>The Americas</v>
      </c>
      <c r="D2285" s="13" t="str">
        <f>INDEX('Regions and subregions'!B:B, MATCH('Data by country'!A2285, 'Regions and subregions'!C:C, 0))</f>
        <v>South America</v>
      </c>
      <c r="F2285">
        <v>94</v>
      </c>
      <c r="G2285" s="1">
        <v>8420980</v>
      </c>
      <c r="H2285">
        <v>8</v>
      </c>
      <c r="I2285">
        <v>22</v>
      </c>
      <c r="J2285">
        <v>239</v>
      </c>
      <c r="K2285">
        <v>6</v>
      </c>
      <c r="L2285" s="1">
        <v>26127000</v>
      </c>
      <c r="M2285" s="1">
        <v>23979361</v>
      </c>
      <c r="N2285">
        <v>22</v>
      </c>
      <c r="O2285">
        <v>76</v>
      </c>
      <c r="P2285">
        <v>70</v>
      </c>
      <c r="Q2285">
        <v>73</v>
      </c>
      <c r="R2285">
        <v>32</v>
      </c>
      <c r="S2285">
        <v>63</v>
      </c>
      <c r="T2285">
        <v>5</v>
      </c>
      <c r="U2285" s="1">
        <v>112451400423</v>
      </c>
      <c r="V2285" s="1">
        <v>4304</v>
      </c>
    </row>
    <row r="2286" spans="1:22" x14ac:dyDescent="0.25">
      <c r="A2286" t="s">
        <v>209</v>
      </c>
      <c r="B2286" s="2">
        <v>37803</v>
      </c>
      <c r="C2286" s="13" t="str">
        <f>INDEX('Regions and subregions'!A:A, MATCH('Data by country'!A2286, 'Regions and subregions'!C:C, 0))</f>
        <v>The Americas</v>
      </c>
      <c r="D2286" s="13" t="str">
        <f>INDEX('Regions and subregions'!B:B, MATCH('Data by country'!A2286, 'Regions and subregions'!C:C, 0))</f>
        <v>South America</v>
      </c>
      <c r="F2286">
        <v>85</v>
      </c>
      <c r="G2286" s="1">
        <v>7015121</v>
      </c>
      <c r="H2286">
        <v>8</v>
      </c>
      <c r="I2286">
        <v>23</v>
      </c>
      <c r="J2286">
        <v>190</v>
      </c>
      <c r="K2286">
        <v>6</v>
      </c>
      <c r="L2286" s="1">
        <v>25674000</v>
      </c>
      <c r="M2286" s="1">
        <v>23430092</v>
      </c>
      <c r="N2286">
        <v>23</v>
      </c>
      <c r="O2286">
        <v>76</v>
      </c>
      <c r="P2286">
        <v>70</v>
      </c>
      <c r="Q2286">
        <v>73</v>
      </c>
      <c r="R2286">
        <v>32</v>
      </c>
      <c r="S2286">
        <v>63</v>
      </c>
      <c r="T2286">
        <v>5</v>
      </c>
      <c r="U2286" s="1">
        <v>83622191419</v>
      </c>
      <c r="V2286" s="1">
        <v>3257</v>
      </c>
    </row>
    <row r="2287" spans="1:22" x14ac:dyDescent="0.25">
      <c r="A2287" t="s">
        <v>209</v>
      </c>
      <c r="B2287" s="2">
        <v>37438</v>
      </c>
      <c r="C2287" s="13" t="str">
        <f>INDEX('Regions and subregions'!A:A, MATCH('Data by country'!A2287, 'Regions and subregions'!C:C, 0))</f>
        <v>The Americas</v>
      </c>
      <c r="D2287" s="13" t="str">
        <f>INDEX('Regions and subregions'!B:B, MATCH('Data by country'!A2287, 'Regions and subregions'!C:C, 0))</f>
        <v>South America</v>
      </c>
      <c r="G2287" s="1">
        <v>6541894</v>
      </c>
      <c r="H2287">
        <v>5</v>
      </c>
      <c r="I2287">
        <v>23</v>
      </c>
      <c r="J2287">
        <v>207</v>
      </c>
      <c r="K2287">
        <v>6</v>
      </c>
      <c r="L2287" s="1">
        <v>25220000</v>
      </c>
      <c r="M2287" s="1">
        <v>22884628</v>
      </c>
      <c r="N2287">
        <v>23</v>
      </c>
      <c r="O2287">
        <v>77</v>
      </c>
      <c r="P2287">
        <v>71</v>
      </c>
      <c r="Q2287">
        <v>74</v>
      </c>
      <c r="R2287">
        <v>33</v>
      </c>
      <c r="S2287">
        <v>63</v>
      </c>
      <c r="T2287">
        <v>5</v>
      </c>
      <c r="U2287" s="1">
        <v>92889586976</v>
      </c>
      <c r="V2287" s="1">
        <v>3683</v>
      </c>
    </row>
    <row r="2288" spans="1:22" x14ac:dyDescent="0.25">
      <c r="A2288" t="s">
        <v>209</v>
      </c>
      <c r="B2288" s="2">
        <v>37073</v>
      </c>
      <c r="C2288" s="13" t="str">
        <f>INDEX('Regions and subregions'!A:A, MATCH('Data by country'!A2288, 'Regions and subregions'!C:C, 0))</f>
        <v>The Americas</v>
      </c>
      <c r="D2288" s="13" t="str">
        <f>INDEX('Regions and subregions'!B:B, MATCH('Data by country'!A2288, 'Regions and subregions'!C:C, 0))</f>
        <v>South America</v>
      </c>
      <c r="G2288" s="1">
        <v>6472584</v>
      </c>
      <c r="H2288">
        <v>5</v>
      </c>
      <c r="I2288">
        <v>24</v>
      </c>
      <c r="J2288">
        <v>295</v>
      </c>
      <c r="K2288">
        <v>6</v>
      </c>
      <c r="L2288" s="1">
        <v>24765000</v>
      </c>
      <c r="M2288" s="1">
        <v>22342983</v>
      </c>
      <c r="N2288">
        <v>23</v>
      </c>
      <c r="O2288">
        <v>76</v>
      </c>
      <c r="P2288">
        <v>71</v>
      </c>
      <c r="Q2288">
        <v>73</v>
      </c>
      <c r="R2288">
        <v>33</v>
      </c>
      <c r="S2288">
        <v>62</v>
      </c>
      <c r="T2288">
        <v>5</v>
      </c>
      <c r="U2288" s="1">
        <v>122909734601</v>
      </c>
      <c r="V2288" s="1">
        <v>4963</v>
      </c>
    </row>
    <row r="2289" spans="1:22" x14ac:dyDescent="0.25">
      <c r="A2289" t="s">
        <v>209</v>
      </c>
      <c r="B2289" s="2">
        <v>36708</v>
      </c>
      <c r="C2289" s="13" t="str">
        <f>INDEX('Regions and subregions'!A:A, MATCH('Data by country'!A2289, 'Regions and subregions'!C:C, 0))</f>
        <v>The Americas</v>
      </c>
      <c r="D2289" s="13" t="str">
        <f>INDEX('Regions and subregions'!B:B, MATCH('Data by country'!A2289, 'Regions and subregions'!C:C, 0))</f>
        <v>South America</v>
      </c>
      <c r="G2289" s="1">
        <v>5447172</v>
      </c>
      <c r="H2289">
        <v>3</v>
      </c>
      <c r="I2289">
        <v>25</v>
      </c>
      <c r="J2289">
        <v>273</v>
      </c>
      <c r="K2289">
        <v>6</v>
      </c>
      <c r="L2289" s="1">
        <v>24311000</v>
      </c>
      <c r="M2289" s="1">
        <v>21806967</v>
      </c>
      <c r="N2289">
        <v>23</v>
      </c>
      <c r="O2289">
        <v>76</v>
      </c>
      <c r="P2289">
        <v>70</v>
      </c>
      <c r="Q2289">
        <v>73</v>
      </c>
      <c r="R2289">
        <v>34</v>
      </c>
      <c r="S2289">
        <v>62</v>
      </c>
      <c r="T2289">
        <v>5</v>
      </c>
      <c r="U2289" s="1">
        <v>117147614566</v>
      </c>
      <c r="V2289" s="1">
        <v>4819</v>
      </c>
    </row>
    <row r="2290" spans="1:22" x14ac:dyDescent="0.25">
      <c r="A2290" t="s">
        <v>210</v>
      </c>
      <c r="B2290" s="2">
        <v>40360</v>
      </c>
      <c r="C2290" s="13" t="str">
        <f>INDEX('Regions and subregions'!A:A, MATCH('Data by country'!A2290, 'Regions and subregions'!C:C, 0))</f>
        <v>Asia</v>
      </c>
      <c r="D2290" s="13">
        <f>INDEX('Regions and subregions'!B:B, MATCH('Data by country'!A2290, 'Regions and subregions'!C:C, 0))</f>
        <v>0</v>
      </c>
      <c r="E2290" s="1">
        <v>4378</v>
      </c>
      <c r="G2290" s="1">
        <v>154000000</v>
      </c>
      <c r="H2290">
        <v>28</v>
      </c>
      <c r="I2290">
        <v>23</v>
      </c>
      <c r="J2290">
        <v>83</v>
      </c>
      <c r="K2290">
        <v>7</v>
      </c>
      <c r="L2290" s="1">
        <v>86927700</v>
      </c>
      <c r="M2290" s="1">
        <v>25035178</v>
      </c>
      <c r="N2290">
        <v>17</v>
      </c>
      <c r="O2290">
        <v>77</v>
      </c>
      <c r="P2290">
        <v>73</v>
      </c>
      <c r="Q2290">
        <v>75</v>
      </c>
      <c r="R2290">
        <v>24</v>
      </c>
      <c r="S2290">
        <v>70</v>
      </c>
      <c r="T2290">
        <v>6</v>
      </c>
      <c r="U2290" s="1">
        <v>106426845157</v>
      </c>
      <c r="V2290" s="1">
        <v>1224</v>
      </c>
    </row>
    <row r="2291" spans="1:22" x14ac:dyDescent="0.25">
      <c r="A2291" t="s">
        <v>210</v>
      </c>
      <c r="B2291" s="2">
        <v>39995</v>
      </c>
      <c r="C2291" s="13" t="str">
        <f>INDEX('Regions and subregions'!A:A, MATCH('Data by country'!A2291, 'Regions and subregions'!C:C, 0))</f>
        <v>Asia</v>
      </c>
      <c r="D2291" s="13">
        <f>INDEX('Regions and subregions'!B:B, MATCH('Data by country'!A2291, 'Regions and subregions'!C:C, 0))</f>
        <v>0</v>
      </c>
      <c r="E2291" s="1">
        <v>4129</v>
      </c>
      <c r="G2291" s="1">
        <v>98223980</v>
      </c>
      <c r="H2291">
        <v>27</v>
      </c>
      <c r="I2291">
        <v>24</v>
      </c>
      <c r="J2291">
        <v>77</v>
      </c>
      <c r="K2291">
        <v>7</v>
      </c>
      <c r="L2291" s="1">
        <v>86025000</v>
      </c>
      <c r="M2291" s="1">
        <v>24362280</v>
      </c>
      <c r="N2291">
        <v>17</v>
      </c>
      <c r="O2291">
        <v>77</v>
      </c>
      <c r="P2291">
        <v>73</v>
      </c>
      <c r="Q2291">
        <v>75</v>
      </c>
      <c r="R2291">
        <v>24</v>
      </c>
      <c r="S2291">
        <v>70</v>
      </c>
      <c r="T2291">
        <v>6</v>
      </c>
      <c r="U2291" s="1">
        <v>97180304813</v>
      </c>
      <c r="V2291" s="1">
        <v>1130</v>
      </c>
    </row>
    <row r="2292" spans="1:22" x14ac:dyDescent="0.25">
      <c r="A2292" t="s">
        <v>210</v>
      </c>
      <c r="B2292" s="2">
        <v>39630</v>
      </c>
      <c r="C2292" s="13" t="str">
        <f>INDEX('Regions and subregions'!A:A, MATCH('Data by country'!A2292, 'Regions and subregions'!C:C, 0))</f>
        <v>Asia</v>
      </c>
      <c r="D2292" s="13">
        <f>INDEX('Regions and subregions'!B:B, MATCH('Data by country'!A2292, 'Regions and subregions'!C:C, 0))</f>
        <v>0</v>
      </c>
      <c r="E2292" s="1">
        <v>4659</v>
      </c>
      <c r="G2292" s="1">
        <v>74872310</v>
      </c>
      <c r="H2292">
        <v>24</v>
      </c>
      <c r="I2292">
        <v>25</v>
      </c>
      <c r="J2292">
        <v>70</v>
      </c>
      <c r="K2292">
        <v>7</v>
      </c>
      <c r="L2292" s="1">
        <v>85122300</v>
      </c>
      <c r="M2292" s="1">
        <v>23698048</v>
      </c>
      <c r="N2292">
        <v>17</v>
      </c>
      <c r="O2292">
        <v>76</v>
      </c>
      <c r="P2292">
        <v>72</v>
      </c>
      <c r="Q2292">
        <v>74</v>
      </c>
      <c r="R2292">
        <v>25</v>
      </c>
      <c r="S2292">
        <v>69</v>
      </c>
      <c r="T2292">
        <v>6</v>
      </c>
      <c r="U2292" s="1">
        <v>91094051435</v>
      </c>
      <c r="V2292" s="1">
        <v>1070</v>
      </c>
    </row>
    <row r="2293" spans="1:22" x14ac:dyDescent="0.25">
      <c r="A2293" t="s">
        <v>210</v>
      </c>
      <c r="B2293" s="2">
        <v>39264</v>
      </c>
      <c r="C2293" s="13" t="str">
        <f>INDEX('Regions and subregions'!A:A, MATCH('Data by country'!A2293, 'Regions and subregions'!C:C, 0))</f>
        <v>Asia</v>
      </c>
      <c r="D2293" s="13">
        <f>INDEX('Regions and subregions'!B:B, MATCH('Data by country'!A2293, 'Regions and subregions'!C:C, 0))</f>
        <v>0</v>
      </c>
      <c r="E2293" s="1">
        <v>4659</v>
      </c>
      <c r="F2293">
        <v>13</v>
      </c>
      <c r="G2293" s="1">
        <v>45024048</v>
      </c>
      <c r="H2293">
        <v>21</v>
      </c>
      <c r="I2293">
        <v>26</v>
      </c>
      <c r="J2293">
        <v>58</v>
      </c>
      <c r="K2293">
        <v>7</v>
      </c>
      <c r="L2293" s="1">
        <v>84221100</v>
      </c>
      <c r="M2293" s="1">
        <v>23042893</v>
      </c>
      <c r="N2293">
        <v>17</v>
      </c>
      <c r="O2293">
        <v>76</v>
      </c>
      <c r="P2293">
        <v>72</v>
      </c>
      <c r="Q2293">
        <v>74</v>
      </c>
      <c r="R2293">
        <v>26</v>
      </c>
      <c r="S2293">
        <v>68</v>
      </c>
      <c r="T2293">
        <v>6</v>
      </c>
      <c r="U2293" s="1">
        <v>71015592863</v>
      </c>
      <c r="V2293">
        <v>843</v>
      </c>
    </row>
    <row r="2294" spans="1:22" x14ac:dyDescent="0.25">
      <c r="A2294" t="s">
        <v>210</v>
      </c>
      <c r="B2294" s="2">
        <v>38899</v>
      </c>
      <c r="C2294" s="13" t="str">
        <f>INDEX('Regions and subregions'!A:A, MATCH('Data by country'!A2294, 'Regions and subregions'!C:C, 0))</f>
        <v>Asia</v>
      </c>
      <c r="D2294" s="13">
        <f>INDEX('Regions and subregions'!B:B, MATCH('Data by country'!A2294, 'Regions and subregions'!C:C, 0))</f>
        <v>0</v>
      </c>
      <c r="E2294" s="1">
        <v>4333</v>
      </c>
      <c r="G2294" s="1">
        <v>18892480</v>
      </c>
      <c r="H2294">
        <v>17</v>
      </c>
      <c r="I2294">
        <v>27</v>
      </c>
      <c r="J2294">
        <v>47</v>
      </c>
      <c r="K2294">
        <v>6</v>
      </c>
      <c r="L2294" s="1">
        <v>83313000</v>
      </c>
      <c r="M2294" s="1">
        <v>22394534</v>
      </c>
      <c r="N2294">
        <v>17</v>
      </c>
      <c r="O2294">
        <v>76</v>
      </c>
      <c r="P2294">
        <v>72</v>
      </c>
      <c r="Q2294">
        <v>74</v>
      </c>
      <c r="R2294">
        <v>26</v>
      </c>
      <c r="S2294">
        <v>68</v>
      </c>
      <c r="T2294">
        <v>6</v>
      </c>
      <c r="U2294" s="1">
        <v>60913515795</v>
      </c>
      <c r="V2294">
        <v>731</v>
      </c>
    </row>
    <row r="2295" spans="1:22" x14ac:dyDescent="0.25">
      <c r="A2295" t="s">
        <v>210</v>
      </c>
      <c r="B2295" s="2">
        <v>38534</v>
      </c>
      <c r="C2295" s="13" t="str">
        <f>INDEX('Regions and subregions'!A:A, MATCH('Data by country'!A2295, 'Regions and subregions'!C:C, 0))</f>
        <v>Asia</v>
      </c>
      <c r="D2295" s="13">
        <f>INDEX('Regions and subregions'!B:B, MATCH('Data by country'!A2295, 'Regions and subregions'!C:C, 0))</f>
        <v>0</v>
      </c>
      <c r="E2295" s="1">
        <v>4558</v>
      </c>
      <c r="G2295" s="1">
        <v>9593200</v>
      </c>
      <c r="H2295">
        <v>13</v>
      </c>
      <c r="I2295">
        <v>29</v>
      </c>
      <c r="J2295">
        <v>38</v>
      </c>
      <c r="K2295">
        <v>6</v>
      </c>
      <c r="L2295" s="1">
        <v>82393500</v>
      </c>
      <c r="M2295" s="1">
        <v>21751884</v>
      </c>
      <c r="N2295">
        <v>17</v>
      </c>
      <c r="O2295">
        <v>76</v>
      </c>
      <c r="P2295">
        <v>72</v>
      </c>
      <c r="Q2295">
        <v>74</v>
      </c>
      <c r="R2295">
        <v>27</v>
      </c>
      <c r="S2295">
        <v>67</v>
      </c>
      <c r="T2295">
        <v>6</v>
      </c>
      <c r="U2295" s="1">
        <v>52917296789</v>
      </c>
      <c r="V2295">
        <v>642</v>
      </c>
    </row>
    <row r="2296" spans="1:22" x14ac:dyDescent="0.25">
      <c r="A2296" t="s">
        <v>210</v>
      </c>
      <c r="B2296" s="2">
        <v>38169</v>
      </c>
      <c r="C2296" s="13" t="str">
        <f>INDEX('Regions and subregions'!A:A, MATCH('Data by country'!A2296, 'Regions and subregions'!C:C, 0))</f>
        <v>Asia</v>
      </c>
      <c r="D2296" s="13">
        <f>INDEX('Regions and subregions'!B:B, MATCH('Data by country'!A2296, 'Regions and subregions'!C:C, 0))</f>
        <v>0</v>
      </c>
      <c r="E2296" s="1">
        <v>4376</v>
      </c>
      <c r="G2296" s="1">
        <v>4960000</v>
      </c>
      <c r="H2296">
        <v>8</v>
      </c>
      <c r="I2296">
        <v>30</v>
      </c>
      <c r="J2296">
        <v>31</v>
      </c>
      <c r="K2296">
        <v>6</v>
      </c>
      <c r="L2296" s="1">
        <v>81437700</v>
      </c>
      <c r="M2296" s="1">
        <v>21157514</v>
      </c>
      <c r="N2296">
        <v>17</v>
      </c>
      <c r="O2296">
        <v>75</v>
      </c>
      <c r="P2296">
        <v>72</v>
      </c>
      <c r="Q2296">
        <v>73</v>
      </c>
      <c r="R2296">
        <v>28</v>
      </c>
      <c r="S2296">
        <v>66</v>
      </c>
      <c r="T2296">
        <v>6</v>
      </c>
      <c r="U2296" s="1">
        <v>45427854693</v>
      </c>
      <c r="V2296">
        <v>558</v>
      </c>
    </row>
    <row r="2297" spans="1:22" x14ac:dyDescent="0.25">
      <c r="A2297" t="s">
        <v>210</v>
      </c>
      <c r="B2297" s="2">
        <v>37803</v>
      </c>
      <c r="C2297" s="13" t="str">
        <f>INDEX('Regions and subregions'!A:A, MATCH('Data by country'!A2297, 'Regions and subregions'!C:C, 0))</f>
        <v>Asia</v>
      </c>
      <c r="D2297" s="13">
        <f>INDEX('Regions and subregions'!B:B, MATCH('Data by country'!A2297, 'Regions and subregions'!C:C, 0))</f>
        <v>0</v>
      </c>
      <c r="E2297" s="1">
        <v>4041</v>
      </c>
      <c r="G2297" s="1">
        <v>2742000</v>
      </c>
      <c r="H2297">
        <v>4</v>
      </c>
      <c r="I2297">
        <v>31</v>
      </c>
      <c r="J2297">
        <v>26</v>
      </c>
      <c r="K2297">
        <v>5</v>
      </c>
      <c r="L2297" s="1">
        <v>80468400</v>
      </c>
      <c r="M2297" s="1">
        <v>20567723</v>
      </c>
      <c r="N2297">
        <v>17</v>
      </c>
      <c r="O2297">
        <v>75</v>
      </c>
      <c r="P2297">
        <v>71</v>
      </c>
      <c r="Q2297">
        <v>73</v>
      </c>
      <c r="R2297">
        <v>29</v>
      </c>
      <c r="S2297">
        <v>65</v>
      </c>
      <c r="T2297">
        <v>6</v>
      </c>
      <c r="U2297" s="1">
        <v>39552513118</v>
      </c>
      <c r="V2297">
        <v>492</v>
      </c>
    </row>
    <row r="2298" spans="1:22" x14ac:dyDescent="0.25">
      <c r="A2298" t="s">
        <v>210</v>
      </c>
      <c r="B2298" s="2">
        <v>37438</v>
      </c>
      <c r="C2298" s="13" t="str">
        <f>INDEX('Regions and subregions'!A:A, MATCH('Data by country'!A2298, 'Regions and subregions'!C:C, 0))</f>
        <v>Asia</v>
      </c>
      <c r="D2298" s="13">
        <f>INDEX('Regions and subregions'!B:B, MATCH('Data by country'!A2298, 'Regions and subregions'!C:C, 0))</f>
        <v>0</v>
      </c>
      <c r="E2298" s="1">
        <v>3426</v>
      </c>
      <c r="G2298" s="1">
        <v>1902388</v>
      </c>
      <c r="H2298">
        <v>2</v>
      </c>
      <c r="I2298">
        <v>32</v>
      </c>
      <c r="J2298">
        <v>23</v>
      </c>
      <c r="K2298">
        <v>5</v>
      </c>
      <c r="L2298" s="1">
        <v>79538700</v>
      </c>
      <c r="M2298" s="1">
        <v>19996029</v>
      </c>
      <c r="N2298">
        <v>17</v>
      </c>
      <c r="O2298">
        <v>75</v>
      </c>
      <c r="P2298">
        <v>71</v>
      </c>
      <c r="Q2298">
        <v>73</v>
      </c>
      <c r="R2298">
        <v>30</v>
      </c>
      <c r="S2298">
        <v>64</v>
      </c>
      <c r="T2298">
        <v>6</v>
      </c>
      <c r="U2298" s="1">
        <v>35058216051</v>
      </c>
      <c r="V2298">
        <v>441</v>
      </c>
    </row>
    <row r="2299" spans="1:22" x14ac:dyDescent="0.25">
      <c r="A2299" t="s">
        <v>210</v>
      </c>
      <c r="B2299" s="2">
        <v>37073</v>
      </c>
      <c r="C2299" s="13" t="str">
        <f>INDEX('Regions and subregions'!A:A, MATCH('Data by country'!A2299, 'Regions and subregions'!C:C, 0))</f>
        <v>Asia</v>
      </c>
      <c r="D2299" s="13">
        <f>INDEX('Regions and subregions'!B:B, MATCH('Data by country'!A2299, 'Regions and subregions'!C:C, 0))</f>
        <v>0</v>
      </c>
      <c r="G2299" s="1">
        <v>1251195</v>
      </c>
      <c r="H2299">
        <v>1</v>
      </c>
      <c r="I2299">
        <v>34</v>
      </c>
      <c r="J2299">
        <v>23</v>
      </c>
      <c r="K2299">
        <v>6</v>
      </c>
      <c r="L2299" s="1">
        <v>78621000</v>
      </c>
      <c r="M2299" s="1">
        <v>19435111</v>
      </c>
      <c r="N2299">
        <v>17</v>
      </c>
      <c r="O2299">
        <v>74</v>
      </c>
      <c r="P2299">
        <v>71</v>
      </c>
      <c r="Q2299">
        <v>72</v>
      </c>
      <c r="R2299">
        <v>31</v>
      </c>
      <c r="S2299">
        <v>63</v>
      </c>
      <c r="T2299">
        <v>6</v>
      </c>
      <c r="U2299" s="1">
        <v>32685199371</v>
      </c>
      <c r="V2299">
        <v>416</v>
      </c>
    </row>
    <row r="2300" spans="1:22" x14ac:dyDescent="0.25">
      <c r="A2300" t="s">
        <v>210</v>
      </c>
      <c r="B2300" s="2">
        <v>36708</v>
      </c>
      <c r="C2300" s="13" t="str">
        <f>INDEX('Regions and subregions'!A:A, MATCH('Data by country'!A2300, 'Regions and subregions'!C:C, 0))</f>
        <v>Asia</v>
      </c>
      <c r="D2300" s="13">
        <f>INDEX('Regions and subregions'!B:B, MATCH('Data by country'!A2300, 'Regions and subregions'!C:C, 0))</f>
        <v>0</v>
      </c>
      <c r="E2300" s="1">
        <v>3200</v>
      </c>
      <c r="G2300" s="1">
        <v>788559</v>
      </c>
      <c r="H2300">
        <v>0</v>
      </c>
      <c r="I2300">
        <v>35</v>
      </c>
      <c r="J2300">
        <v>22</v>
      </c>
      <c r="K2300">
        <v>5</v>
      </c>
      <c r="L2300" s="1">
        <v>77630900</v>
      </c>
      <c r="M2300" s="1">
        <v>18864309</v>
      </c>
      <c r="N2300">
        <v>17</v>
      </c>
      <c r="O2300">
        <v>74</v>
      </c>
      <c r="P2300">
        <v>70</v>
      </c>
      <c r="Q2300">
        <v>72</v>
      </c>
      <c r="R2300">
        <v>32</v>
      </c>
      <c r="S2300">
        <v>62</v>
      </c>
      <c r="T2300">
        <v>6</v>
      </c>
      <c r="U2300" s="1">
        <v>31172517272</v>
      </c>
      <c r="V2300">
        <v>402</v>
      </c>
    </row>
    <row r="2301" spans="1:22" x14ac:dyDescent="0.25">
      <c r="A2301" t="s">
        <v>211</v>
      </c>
      <c r="B2301" s="2">
        <v>40360</v>
      </c>
      <c r="C2301" s="13" t="str">
        <f>INDEX('Regions and subregions'!A:A, MATCH('Data by country'!A2301, 'Regions and subregions'!C:C, 0))</f>
        <v>The Americas</v>
      </c>
      <c r="D2301" s="13" t="str">
        <f>INDEX('Regions and subregions'!B:B, MATCH('Data by country'!A2301, 'Regions and subregions'!C:C, 0))</f>
        <v>Caribbean</v>
      </c>
      <c r="L2301" s="1">
        <v>109750</v>
      </c>
      <c r="M2301" s="1">
        <v>104592</v>
      </c>
      <c r="N2301">
        <v>12</v>
      </c>
      <c r="O2301">
        <v>82</v>
      </c>
      <c r="P2301">
        <v>76</v>
      </c>
      <c r="Q2301">
        <v>79</v>
      </c>
      <c r="R2301">
        <v>20</v>
      </c>
      <c r="S2301">
        <v>65</v>
      </c>
      <c r="T2301">
        <v>14</v>
      </c>
    </row>
    <row r="2302" spans="1:22" x14ac:dyDescent="0.25">
      <c r="A2302" t="s">
        <v>211</v>
      </c>
      <c r="B2302" s="2">
        <v>39995</v>
      </c>
      <c r="C2302" s="13" t="str">
        <f>INDEX('Regions and subregions'!A:A, MATCH('Data by country'!A2302, 'Regions and subregions'!C:C, 0))</f>
        <v>The Americas</v>
      </c>
      <c r="D2302" s="13" t="str">
        <f>INDEX('Regions and subregions'!B:B, MATCH('Data by country'!A2302, 'Regions and subregions'!C:C, 0))</f>
        <v>Caribbean</v>
      </c>
      <c r="H2302">
        <v>27</v>
      </c>
      <c r="L2302" s="1">
        <v>109809</v>
      </c>
      <c r="M2302" s="1">
        <v>104406</v>
      </c>
      <c r="N2302">
        <v>12</v>
      </c>
      <c r="O2302">
        <v>82</v>
      </c>
      <c r="P2302">
        <v>76</v>
      </c>
      <c r="Q2302">
        <v>79</v>
      </c>
      <c r="R2302">
        <v>21</v>
      </c>
      <c r="S2302">
        <v>66</v>
      </c>
      <c r="T2302">
        <v>14</v>
      </c>
    </row>
    <row r="2303" spans="1:22" x14ac:dyDescent="0.25">
      <c r="A2303" t="s">
        <v>211</v>
      </c>
      <c r="B2303" s="2">
        <v>39630</v>
      </c>
      <c r="C2303" s="13" t="str">
        <f>INDEX('Regions and subregions'!A:A, MATCH('Data by country'!A2303, 'Regions and subregions'!C:C, 0))</f>
        <v>The Americas</v>
      </c>
      <c r="D2303" s="13" t="str">
        <f>INDEX('Regions and subregions'!B:B, MATCH('Data by country'!A2303, 'Regions and subregions'!C:C, 0))</f>
        <v>Caribbean</v>
      </c>
      <c r="H2303">
        <v>27</v>
      </c>
      <c r="L2303" s="1">
        <v>109832</v>
      </c>
      <c r="M2303" s="1">
        <v>104187</v>
      </c>
      <c r="N2303">
        <v>12</v>
      </c>
      <c r="O2303">
        <v>82</v>
      </c>
      <c r="P2303">
        <v>76</v>
      </c>
      <c r="Q2303">
        <v>79</v>
      </c>
      <c r="R2303">
        <v>21</v>
      </c>
      <c r="S2303">
        <v>66</v>
      </c>
      <c r="T2303">
        <v>13</v>
      </c>
    </row>
    <row r="2304" spans="1:22" x14ac:dyDescent="0.25">
      <c r="A2304" t="s">
        <v>211</v>
      </c>
      <c r="B2304" s="2">
        <v>39264</v>
      </c>
      <c r="C2304" s="13" t="str">
        <f>INDEX('Regions and subregions'!A:A, MATCH('Data by country'!A2304, 'Regions and subregions'!C:C, 0))</f>
        <v>The Americas</v>
      </c>
      <c r="D2304" s="13" t="str">
        <f>INDEX('Regions and subregions'!B:B, MATCH('Data by country'!A2304, 'Regions and subregions'!C:C, 0))</f>
        <v>Caribbean</v>
      </c>
      <c r="H2304">
        <v>27</v>
      </c>
      <c r="L2304" s="1">
        <v>109818</v>
      </c>
      <c r="M2304" s="1">
        <v>103932</v>
      </c>
      <c r="N2304">
        <v>13</v>
      </c>
      <c r="O2304">
        <v>82</v>
      </c>
      <c r="P2304">
        <v>76</v>
      </c>
      <c r="Q2304">
        <v>79</v>
      </c>
      <c r="R2304">
        <v>21</v>
      </c>
      <c r="S2304">
        <v>66</v>
      </c>
      <c r="T2304">
        <v>12</v>
      </c>
    </row>
    <row r="2305" spans="1:22" x14ac:dyDescent="0.25">
      <c r="A2305" t="s">
        <v>211</v>
      </c>
      <c r="B2305" s="2">
        <v>38899</v>
      </c>
      <c r="C2305" s="13" t="str">
        <f>INDEX('Regions and subregions'!A:A, MATCH('Data by country'!A2305, 'Regions and subregions'!C:C, 0))</f>
        <v>The Americas</v>
      </c>
      <c r="D2305" s="13" t="str">
        <f>INDEX('Regions and subregions'!B:B, MATCH('Data by country'!A2305, 'Regions and subregions'!C:C, 0))</f>
        <v>Caribbean</v>
      </c>
      <c r="H2305">
        <v>27</v>
      </c>
      <c r="L2305" s="1">
        <v>109763</v>
      </c>
      <c r="M2305" s="1">
        <v>103638</v>
      </c>
      <c r="N2305">
        <v>13</v>
      </c>
      <c r="O2305">
        <v>82</v>
      </c>
      <c r="P2305">
        <v>76</v>
      </c>
      <c r="Q2305">
        <v>79</v>
      </c>
      <c r="R2305">
        <v>22</v>
      </c>
      <c r="S2305">
        <v>66</v>
      </c>
      <c r="T2305">
        <v>12</v>
      </c>
    </row>
    <row r="2306" spans="1:22" x14ac:dyDescent="0.25">
      <c r="A2306" t="s">
        <v>211</v>
      </c>
      <c r="B2306" s="2">
        <v>38534</v>
      </c>
      <c r="C2306" s="13" t="str">
        <f>INDEX('Regions and subregions'!A:A, MATCH('Data by country'!A2306, 'Regions and subregions'!C:C, 0))</f>
        <v>The Americas</v>
      </c>
      <c r="D2306" s="13" t="str">
        <f>INDEX('Regions and subregions'!B:B, MATCH('Data by country'!A2306, 'Regions and subregions'!C:C, 0))</f>
        <v>Caribbean</v>
      </c>
      <c r="G2306" s="1">
        <v>80300</v>
      </c>
      <c r="H2306">
        <v>27</v>
      </c>
      <c r="L2306" s="1">
        <v>109599</v>
      </c>
      <c r="M2306" s="1">
        <v>103242</v>
      </c>
      <c r="N2306">
        <v>15</v>
      </c>
      <c r="O2306">
        <v>82</v>
      </c>
      <c r="P2306">
        <v>76</v>
      </c>
      <c r="Q2306">
        <v>79</v>
      </c>
      <c r="R2306">
        <v>23</v>
      </c>
      <c r="S2306">
        <v>66</v>
      </c>
      <c r="T2306">
        <v>11</v>
      </c>
    </row>
    <row r="2307" spans="1:22" x14ac:dyDescent="0.25">
      <c r="A2307" t="s">
        <v>211</v>
      </c>
      <c r="B2307" s="2">
        <v>38169</v>
      </c>
      <c r="C2307" s="13" t="str">
        <f>INDEX('Regions and subregions'!A:A, MATCH('Data by country'!A2307, 'Regions and subregions'!C:C, 0))</f>
        <v>The Americas</v>
      </c>
      <c r="D2307" s="13" t="str">
        <f>INDEX('Regions and subregions'!B:B, MATCH('Data by country'!A2307, 'Regions and subregions'!C:C, 0))</f>
        <v>Caribbean</v>
      </c>
      <c r="G2307" s="1">
        <v>64200</v>
      </c>
      <c r="H2307">
        <v>27</v>
      </c>
      <c r="L2307" s="1">
        <v>109353</v>
      </c>
      <c r="M2307" s="1">
        <v>102661</v>
      </c>
      <c r="N2307">
        <v>14</v>
      </c>
      <c r="O2307">
        <v>81</v>
      </c>
      <c r="P2307">
        <v>76</v>
      </c>
      <c r="Q2307">
        <v>78</v>
      </c>
      <c r="R2307">
        <v>23</v>
      </c>
      <c r="S2307">
        <v>66</v>
      </c>
      <c r="T2307">
        <v>10</v>
      </c>
    </row>
    <row r="2308" spans="1:22" x14ac:dyDescent="0.25">
      <c r="A2308" t="s">
        <v>211</v>
      </c>
      <c r="B2308" s="2">
        <v>37803</v>
      </c>
      <c r="C2308" s="13" t="str">
        <f>INDEX('Regions and subregions'!A:A, MATCH('Data by country'!A2308, 'Regions and subregions'!C:C, 0))</f>
        <v>The Americas</v>
      </c>
      <c r="D2308" s="13" t="str">
        <f>INDEX('Regions and subregions'!B:B, MATCH('Data by country'!A2308, 'Regions and subregions'!C:C, 0))</f>
        <v>Caribbean</v>
      </c>
      <c r="G2308" s="1">
        <v>49300</v>
      </c>
      <c r="H2308">
        <v>27</v>
      </c>
      <c r="L2308" s="1">
        <v>109148</v>
      </c>
      <c r="M2308" s="1">
        <v>102119</v>
      </c>
      <c r="N2308">
        <v>14</v>
      </c>
      <c r="O2308">
        <v>80</v>
      </c>
      <c r="P2308">
        <v>76</v>
      </c>
      <c r="Q2308">
        <v>78</v>
      </c>
      <c r="R2308">
        <v>24</v>
      </c>
      <c r="S2308">
        <v>66</v>
      </c>
      <c r="T2308">
        <v>10</v>
      </c>
    </row>
    <row r="2309" spans="1:22" x14ac:dyDescent="0.25">
      <c r="A2309" t="s">
        <v>211</v>
      </c>
      <c r="B2309" s="2">
        <v>37438</v>
      </c>
      <c r="C2309" s="13" t="str">
        <f>INDEX('Regions and subregions'!A:A, MATCH('Data by country'!A2309, 'Regions and subregions'!C:C, 0))</f>
        <v>The Americas</v>
      </c>
      <c r="D2309" s="13" t="str">
        <f>INDEX('Regions and subregions'!B:B, MATCH('Data by country'!A2309, 'Regions and subregions'!C:C, 0))</f>
        <v>Caribbean</v>
      </c>
      <c r="G2309" s="1">
        <v>45150</v>
      </c>
      <c r="H2309">
        <v>27</v>
      </c>
      <c r="L2309" s="1">
        <v>108923</v>
      </c>
      <c r="M2309" s="1">
        <v>101560</v>
      </c>
      <c r="N2309">
        <v>15</v>
      </c>
      <c r="O2309">
        <v>80</v>
      </c>
      <c r="P2309">
        <v>77</v>
      </c>
      <c r="Q2309">
        <v>78</v>
      </c>
      <c r="R2309">
        <v>25</v>
      </c>
      <c r="S2309">
        <v>66</v>
      </c>
      <c r="T2309">
        <v>9</v>
      </c>
    </row>
    <row r="2310" spans="1:22" x14ac:dyDescent="0.25">
      <c r="A2310" t="s">
        <v>211</v>
      </c>
      <c r="B2310" s="2">
        <v>37073</v>
      </c>
      <c r="C2310" s="13" t="str">
        <f>INDEX('Regions and subregions'!A:A, MATCH('Data by country'!A2310, 'Regions and subregions'!C:C, 0))</f>
        <v>The Americas</v>
      </c>
      <c r="D2310" s="13" t="str">
        <f>INDEX('Regions and subregions'!B:B, MATCH('Data by country'!A2310, 'Regions and subregions'!C:C, 0))</f>
        <v>Caribbean</v>
      </c>
      <c r="G2310" s="1">
        <v>41000</v>
      </c>
      <c r="H2310">
        <v>18</v>
      </c>
      <c r="L2310" s="1">
        <v>108746</v>
      </c>
      <c r="M2310" s="1">
        <v>101047</v>
      </c>
      <c r="N2310">
        <v>13</v>
      </c>
      <c r="O2310">
        <v>80</v>
      </c>
      <c r="P2310">
        <v>76</v>
      </c>
      <c r="Q2310">
        <v>78</v>
      </c>
      <c r="R2310">
        <v>25</v>
      </c>
      <c r="S2310">
        <v>66</v>
      </c>
      <c r="T2310">
        <v>9</v>
      </c>
    </row>
    <row r="2311" spans="1:22" x14ac:dyDescent="0.25">
      <c r="A2311" t="s">
        <v>211</v>
      </c>
      <c r="B2311" s="2">
        <v>36708</v>
      </c>
      <c r="C2311" s="13" t="str">
        <f>INDEX('Regions and subregions'!A:A, MATCH('Data by country'!A2311, 'Regions and subregions'!C:C, 0))</f>
        <v>The Americas</v>
      </c>
      <c r="D2311" s="13" t="str">
        <f>INDEX('Regions and subregions'!B:B, MATCH('Data by country'!A2311, 'Regions and subregions'!C:C, 0))</f>
        <v>Caribbean</v>
      </c>
      <c r="G2311" s="1">
        <v>35000</v>
      </c>
      <c r="H2311">
        <v>14</v>
      </c>
      <c r="L2311" s="1">
        <v>108639</v>
      </c>
      <c r="M2311" s="1">
        <v>100600</v>
      </c>
      <c r="N2311">
        <v>14</v>
      </c>
      <c r="O2311">
        <v>80</v>
      </c>
      <c r="P2311">
        <v>75</v>
      </c>
      <c r="Q2311">
        <v>78</v>
      </c>
      <c r="R2311">
        <v>26</v>
      </c>
      <c r="S2311">
        <v>66</v>
      </c>
      <c r="T2311">
        <v>9</v>
      </c>
    </row>
    <row r="2312" spans="1:22" x14ac:dyDescent="0.25">
      <c r="A2312" t="s">
        <v>212</v>
      </c>
      <c r="B2312" s="2">
        <v>40360</v>
      </c>
      <c r="C2312" s="13" t="e">
        <f>INDEX('Regions and subregions'!A:A, MATCH('Data by country'!A2312, 'Regions and subregions'!C:C, 0))</f>
        <v>#N/A</v>
      </c>
      <c r="D2312" s="13" t="e">
        <f>INDEX('Regions and subregions'!B:B, MATCH('Data by country'!A2312, 'Regions and subregions'!C:C, 0))</f>
        <v>#N/A</v>
      </c>
      <c r="H2312">
        <v>39</v>
      </c>
      <c r="I2312">
        <v>22</v>
      </c>
      <c r="L2312" s="1">
        <v>3905364</v>
      </c>
      <c r="M2312" s="1">
        <v>2815767</v>
      </c>
      <c r="N2312">
        <v>33</v>
      </c>
      <c r="O2312">
        <v>74</v>
      </c>
      <c r="P2312">
        <v>71</v>
      </c>
      <c r="Q2312">
        <v>73</v>
      </c>
      <c r="R2312">
        <v>42</v>
      </c>
      <c r="S2312">
        <v>55</v>
      </c>
      <c r="T2312">
        <v>3</v>
      </c>
    </row>
    <row r="2313" spans="1:22" x14ac:dyDescent="0.25">
      <c r="A2313" t="s">
        <v>212</v>
      </c>
      <c r="B2313" s="2">
        <v>39995</v>
      </c>
      <c r="C2313" s="13" t="e">
        <f>INDEX('Regions and subregions'!A:A, MATCH('Data by country'!A2313, 'Regions and subregions'!C:C, 0))</f>
        <v>#N/A</v>
      </c>
      <c r="D2313" s="13" t="e">
        <f>INDEX('Regions and subregions'!B:B, MATCH('Data by country'!A2313, 'Regions and subregions'!C:C, 0))</f>
        <v>#N/A</v>
      </c>
      <c r="F2313">
        <v>25</v>
      </c>
      <c r="G2313" s="1">
        <v>1800000</v>
      </c>
      <c r="H2313">
        <v>32</v>
      </c>
      <c r="I2313">
        <v>23</v>
      </c>
      <c r="L2313" s="1">
        <v>3919827</v>
      </c>
      <c r="M2313" s="1">
        <v>2822275</v>
      </c>
      <c r="N2313">
        <v>33</v>
      </c>
      <c r="O2313">
        <v>74</v>
      </c>
      <c r="P2313">
        <v>71</v>
      </c>
      <c r="Q2313">
        <v>72</v>
      </c>
      <c r="R2313">
        <v>43</v>
      </c>
      <c r="S2313">
        <v>54</v>
      </c>
      <c r="T2313">
        <v>3</v>
      </c>
    </row>
    <row r="2314" spans="1:22" x14ac:dyDescent="0.25">
      <c r="A2314" t="s">
        <v>212</v>
      </c>
      <c r="B2314" s="2">
        <v>39630</v>
      </c>
      <c r="C2314" s="13" t="e">
        <f>INDEX('Regions and subregions'!A:A, MATCH('Data by country'!A2314, 'Regions and subregions'!C:C, 0))</f>
        <v>#N/A</v>
      </c>
      <c r="D2314" s="13" t="e">
        <f>INDEX('Regions and subregions'!B:B, MATCH('Data by country'!A2314, 'Regions and subregions'!C:C, 0))</f>
        <v>#N/A</v>
      </c>
      <c r="F2314">
        <v>19</v>
      </c>
      <c r="G2314" s="1">
        <v>1314406</v>
      </c>
      <c r="H2314">
        <v>24</v>
      </c>
      <c r="I2314">
        <v>24</v>
      </c>
      <c r="L2314" s="1">
        <v>3937315</v>
      </c>
      <c r="M2314" s="1">
        <v>2830929</v>
      </c>
      <c r="N2314">
        <v>34</v>
      </c>
      <c r="O2314">
        <v>74</v>
      </c>
      <c r="P2314">
        <v>71</v>
      </c>
      <c r="Q2314">
        <v>72</v>
      </c>
      <c r="R2314">
        <v>44</v>
      </c>
      <c r="S2314">
        <v>54</v>
      </c>
      <c r="T2314">
        <v>3</v>
      </c>
    </row>
    <row r="2315" spans="1:22" x14ac:dyDescent="0.25">
      <c r="A2315" t="s">
        <v>212</v>
      </c>
      <c r="B2315" s="2">
        <v>39264</v>
      </c>
      <c r="C2315" s="13" t="e">
        <f>INDEX('Regions and subregions'!A:A, MATCH('Data by country'!A2315, 'Regions and subregions'!C:C, 0))</f>
        <v>#N/A</v>
      </c>
      <c r="D2315" s="13" t="e">
        <f>INDEX('Regions and subregions'!B:B, MATCH('Data by country'!A2315, 'Regions and subregions'!C:C, 0))</f>
        <v>#N/A</v>
      </c>
      <c r="F2315">
        <v>16</v>
      </c>
      <c r="G2315" s="1">
        <v>1021481</v>
      </c>
      <c r="H2315">
        <v>21</v>
      </c>
      <c r="I2315">
        <v>25</v>
      </c>
      <c r="L2315" s="1">
        <v>3832186</v>
      </c>
      <c r="M2315" s="1">
        <v>2751510</v>
      </c>
      <c r="N2315">
        <v>36</v>
      </c>
      <c r="O2315">
        <v>74</v>
      </c>
      <c r="P2315">
        <v>71</v>
      </c>
      <c r="Q2315">
        <v>72</v>
      </c>
      <c r="R2315">
        <v>45</v>
      </c>
      <c r="S2315">
        <v>53</v>
      </c>
      <c r="T2315">
        <v>3</v>
      </c>
    </row>
    <row r="2316" spans="1:22" x14ac:dyDescent="0.25">
      <c r="A2316" t="s">
        <v>212</v>
      </c>
      <c r="B2316" s="2">
        <v>38899</v>
      </c>
      <c r="C2316" s="13" t="e">
        <f>INDEX('Regions and subregions'!A:A, MATCH('Data by country'!A2316, 'Regions and subregions'!C:C, 0))</f>
        <v>#N/A</v>
      </c>
      <c r="D2316" s="13" t="e">
        <f>INDEX('Regions and subregions'!B:B, MATCH('Data by country'!A2316, 'Regions and subregions'!C:C, 0))</f>
        <v>#N/A</v>
      </c>
      <c r="F2316">
        <v>24</v>
      </c>
      <c r="G2316" s="1">
        <v>821800</v>
      </c>
      <c r="H2316">
        <v>18</v>
      </c>
      <c r="I2316">
        <v>25</v>
      </c>
      <c r="L2316" s="1">
        <v>3701203</v>
      </c>
      <c r="M2316" s="1">
        <v>2653763</v>
      </c>
      <c r="N2316">
        <v>37</v>
      </c>
      <c r="O2316">
        <v>74</v>
      </c>
      <c r="P2316">
        <v>70</v>
      </c>
      <c r="Q2316">
        <v>72</v>
      </c>
      <c r="R2316">
        <v>45</v>
      </c>
      <c r="S2316">
        <v>52</v>
      </c>
      <c r="T2316">
        <v>3</v>
      </c>
    </row>
    <row r="2317" spans="1:22" x14ac:dyDescent="0.25">
      <c r="A2317" t="s">
        <v>212</v>
      </c>
      <c r="B2317" s="2">
        <v>38534</v>
      </c>
      <c r="C2317" s="13" t="e">
        <f>INDEX('Regions and subregions'!A:A, MATCH('Data by country'!A2317, 'Regions and subregions'!C:C, 0))</f>
        <v>#N/A</v>
      </c>
      <c r="D2317" s="13" t="e">
        <f>INDEX('Regions and subregions'!B:B, MATCH('Data by country'!A2317, 'Regions and subregions'!C:C, 0))</f>
        <v>#N/A</v>
      </c>
      <c r="F2317">
        <v>29</v>
      </c>
      <c r="G2317" s="1">
        <v>567584</v>
      </c>
      <c r="H2317">
        <v>16</v>
      </c>
      <c r="I2317">
        <v>26</v>
      </c>
      <c r="L2317" s="1">
        <v>3574698</v>
      </c>
      <c r="M2317" s="1">
        <v>2559484</v>
      </c>
      <c r="N2317">
        <v>37</v>
      </c>
      <c r="O2317">
        <v>73</v>
      </c>
      <c r="P2317">
        <v>70</v>
      </c>
      <c r="Q2317">
        <v>72</v>
      </c>
      <c r="R2317">
        <v>46</v>
      </c>
      <c r="S2317">
        <v>52</v>
      </c>
      <c r="T2317">
        <v>3</v>
      </c>
      <c r="U2317" s="1">
        <v>4015865744</v>
      </c>
      <c r="V2317" s="1">
        <v>1123</v>
      </c>
    </row>
    <row r="2318" spans="1:22" x14ac:dyDescent="0.25">
      <c r="A2318" t="s">
        <v>212</v>
      </c>
      <c r="B2318" s="2">
        <v>38169</v>
      </c>
      <c r="C2318" s="13" t="e">
        <f>INDEX('Regions and subregions'!A:A, MATCH('Data by country'!A2318, 'Regions and subregions'!C:C, 0))</f>
        <v>#N/A</v>
      </c>
      <c r="D2318" s="13" t="e">
        <f>INDEX('Regions and subregions'!B:B, MATCH('Data by country'!A2318, 'Regions and subregions'!C:C, 0))</f>
        <v>#N/A</v>
      </c>
      <c r="F2318">
        <v>27</v>
      </c>
      <c r="G2318" s="1">
        <v>436628</v>
      </c>
      <c r="H2318">
        <v>4</v>
      </c>
      <c r="I2318">
        <v>27</v>
      </c>
      <c r="L2318" s="1">
        <v>3452517</v>
      </c>
      <c r="M2318" s="1">
        <v>2471312</v>
      </c>
      <c r="N2318">
        <v>38</v>
      </c>
      <c r="O2318">
        <v>73</v>
      </c>
      <c r="P2318">
        <v>70</v>
      </c>
      <c r="Q2318">
        <v>72</v>
      </c>
      <c r="R2318">
        <v>46</v>
      </c>
      <c r="S2318">
        <v>51</v>
      </c>
      <c r="T2318">
        <v>2</v>
      </c>
      <c r="U2318" s="1">
        <v>3606871948</v>
      </c>
      <c r="V2318" s="1">
        <v>1045</v>
      </c>
    </row>
    <row r="2319" spans="1:22" x14ac:dyDescent="0.25">
      <c r="A2319" t="s">
        <v>212</v>
      </c>
      <c r="B2319" s="2">
        <v>37803</v>
      </c>
      <c r="C2319" s="13" t="e">
        <f>INDEX('Regions and subregions'!A:A, MATCH('Data by country'!A2319, 'Regions and subregions'!C:C, 0))</f>
        <v>#N/A</v>
      </c>
      <c r="D2319" s="13" t="e">
        <f>INDEX('Regions and subregions'!B:B, MATCH('Data by country'!A2319, 'Regions and subregions'!C:C, 0))</f>
        <v>#N/A</v>
      </c>
      <c r="F2319">
        <v>23</v>
      </c>
      <c r="G2319" s="1">
        <v>264091</v>
      </c>
      <c r="H2319">
        <v>4</v>
      </c>
      <c r="I2319">
        <v>28</v>
      </c>
      <c r="L2319" s="1">
        <v>3334512</v>
      </c>
      <c r="M2319" s="1">
        <v>2386177</v>
      </c>
      <c r="N2319">
        <v>39</v>
      </c>
      <c r="O2319">
        <v>73</v>
      </c>
      <c r="P2319">
        <v>70</v>
      </c>
      <c r="Q2319">
        <v>71</v>
      </c>
      <c r="R2319">
        <v>47</v>
      </c>
      <c r="S2319">
        <v>51</v>
      </c>
      <c r="T2319">
        <v>2</v>
      </c>
      <c r="U2319" s="1">
        <v>3144395543</v>
      </c>
      <c r="V2319">
        <v>943</v>
      </c>
    </row>
    <row r="2320" spans="1:22" x14ac:dyDescent="0.25">
      <c r="A2320" t="s">
        <v>212</v>
      </c>
      <c r="B2320" s="2">
        <v>37438</v>
      </c>
      <c r="C2320" s="13" t="e">
        <f>INDEX('Regions and subregions'!A:A, MATCH('Data by country'!A2320, 'Regions and subregions'!C:C, 0))</f>
        <v>#N/A</v>
      </c>
      <c r="D2320" s="13" t="e">
        <f>INDEX('Regions and subregions'!B:B, MATCH('Data by country'!A2320, 'Regions and subregions'!C:C, 0))</f>
        <v>#N/A</v>
      </c>
      <c r="G2320" s="1">
        <v>251602</v>
      </c>
      <c r="H2320">
        <v>3</v>
      </c>
      <c r="I2320">
        <v>29</v>
      </c>
      <c r="L2320" s="1">
        <v>3220540</v>
      </c>
      <c r="M2320" s="1">
        <v>2303974</v>
      </c>
      <c r="N2320">
        <v>40</v>
      </c>
      <c r="O2320">
        <v>73</v>
      </c>
      <c r="P2320">
        <v>70</v>
      </c>
      <c r="Q2320">
        <v>71</v>
      </c>
      <c r="R2320">
        <v>47</v>
      </c>
      <c r="S2320">
        <v>51</v>
      </c>
      <c r="T2320">
        <v>2</v>
      </c>
      <c r="U2320" s="1">
        <v>2832538290</v>
      </c>
      <c r="V2320">
        <v>880</v>
      </c>
    </row>
    <row r="2321" spans="1:22" x14ac:dyDescent="0.25">
      <c r="A2321" t="s">
        <v>212</v>
      </c>
      <c r="B2321" s="2">
        <v>37073</v>
      </c>
      <c r="C2321" s="13" t="e">
        <f>INDEX('Regions and subregions'!A:A, MATCH('Data by country'!A2321, 'Regions and subregions'!C:C, 0))</f>
        <v>#N/A</v>
      </c>
      <c r="D2321" s="13" t="e">
        <f>INDEX('Regions and subregions'!B:B, MATCH('Data by country'!A2321, 'Regions and subregions'!C:C, 0))</f>
        <v>#N/A</v>
      </c>
      <c r="G2321" s="1">
        <v>175941</v>
      </c>
      <c r="H2321">
        <v>2</v>
      </c>
      <c r="I2321">
        <v>30</v>
      </c>
      <c r="L2321" s="1">
        <v>3110464</v>
      </c>
      <c r="M2321" s="1">
        <v>2224604</v>
      </c>
      <c r="N2321">
        <v>40</v>
      </c>
      <c r="O2321">
        <v>73</v>
      </c>
      <c r="P2321">
        <v>70</v>
      </c>
      <c r="Q2321">
        <v>71</v>
      </c>
      <c r="R2321">
        <v>47</v>
      </c>
      <c r="S2321">
        <v>51</v>
      </c>
      <c r="T2321">
        <v>2</v>
      </c>
      <c r="U2321" s="1">
        <v>3332382199</v>
      </c>
      <c r="V2321" s="1">
        <v>1071</v>
      </c>
    </row>
    <row r="2322" spans="1:22" x14ac:dyDescent="0.25">
      <c r="A2322" t="s">
        <v>212</v>
      </c>
      <c r="B2322" s="2">
        <v>36708</v>
      </c>
      <c r="C2322" s="13" t="e">
        <f>INDEX('Regions and subregions'!A:A, MATCH('Data by country'!A2322, 'Regions and subregions'!C:C, 0))</f>
        <v>#N/A</v>
      </c>
      <c r="D2322" s="13" t="e">
        <f>INDEX('Regions and subregions'!B:B, MATCH('Data by country'!A2322, 'Regions and subregions'!C:C, 0))</f>
        <v>#N/A</v>
      </c>
      <c r="G2322" s="1">
        <v>7076</v>
      </c>
      <c r="H2322">
        <v>1</v>
      </c>
      <c r="I2322">
        <v>31</v>
      </c>
      <c r="L2322" s="1">
        <v>3004150</v>
      </c>
      <c r="M2322" s="1">
        <v>2147967</v>
      </c>
      <c r="N2322">
        <v>41</v>
      </c>
      <c r="O2322">
        <v>72</v>
      </c>
      <c r="P2322">
        <v>69</v>
      </c>
      <c r="Q2322">
        <v>71</v>
      </c>
      <c r="R2322">
        <v>47</v>
      </c>
      <c r="S2322">
        <v>50</v>
      </c>
      <c r="T2322">
        <v>2</v>
      </c>
      <c r="U2322" s="1">
        <v>4113261233</v>
      </c>
      <c r="V2322" s="1">
        <v>1369</v>
      </c>
    </row>
    <row r="2323" spans="1:22" x14ac:dyDescent="0.25">
      <c r="A2323" t="s">
        <v>213</v>
      </c>
      <c r="B2323" s="2">
        <v>40360</v>
      </c>
      <c r="C2323" s="13" t="str">
        <f>INDEX('Regions and subregions'!A:A, MATCH('Data by country'!A2323, 'Regions and subregions'!C:C, 0))</f>
        <v>Middle East</v>
      </c>
      <c r="D2323" s="13">
        <f>INDEX('Regions and subregions'!B:B, MATCH('Data by country'!A2323, 'Regions and subregions'!C:C, 0))</f>
        <v>0</v>
      </c>
      <c r="G2323" s="1">
        <v>11085000</v>
      </c>
      <c r="H2323">
        <v>12</v>
      </c>
      <c r="I2323">
        <v>77</v>
      </c>
      <c r="J2323">
        <v>63</v>
      </c>
      <c r="K2323">
        <v>5</v>
      </c>
      <c r="L2323" s="1">
        <v>24052514</v>
      </c>
      <c r="M2323" s="1">
        <v>7648699</v>
      </c>
      <c r="N2323">
        <v>38</v>
      </c>
      <c r="O2323">
        <v>67</v>
      </c>
      <c r="P2323">
        <v>64</v>
      </c>
      <c r="Q2323">
        <v>65</v>
      </c>
      <c r="R2323">
        <v>44</v>
      </c>
      <c r="S2323">
        <v>53</v>
      </c>
      <c r="T2323">
        <v>3</v>
      </c>
      <c r="U2323" s="1">
        <v>31042729623</v>
      </c>
      <c r="V2323" s="1">
        <v>1291</v>
      </c>
    </row>
    <row r="2324" spans="1:22" x14ac:dyDescent="0.25">
      <c r="A2324" t="s">
        <v>213</v>
      </c>
      <c r="B2324" s="2">
        <v>39995</v>
      </c>
      <c r="C2324" s="13" t="str">
        <f>INDEX('Regions and subregions'!A:A, MATCH('Data by country'!A2324, 'Regions and subregions'!C:C, 0))</f>
        <v>Middle East</v>
      </c>
      <c r="D2324" s="13">
        <f>INDEX('Regions and subregions'!B:B, MATCH('Data by country'!A2324, 'Regions and subregions'!C:C, 0))</f>
        <v>0</v>
      </c>
      <c r="G2324" s="1">
        <v>8313000</v>
      </c>
      <c r="H2324">
        <v>10</v>
      </c>
      <c r="I2324">
        <v>79</v>
      </c>
      <c r="J2324">
        <v>63</v>
      </c>
      <c r="K2324">
        <v>6</v>
      </c>
      <c r="L2324" s="1">
        <v>23328214</v>
      </c>
      <c r="M2324" s="1">
        <v>7283068</v>
      </c>
      <c r="N2324">
        <v>38</v>
      </c>
      <c r="O2324">
        <v>66</v>
      </c>
      <c r="P2324">
        <v>63</v>
      </c>
      <c r="Q2324">
        <v>65</v>
      </c>
      <c r="R2324">
        <v>45</v>
      </c>
      <c r="S2324">
        <v>53</v>
      </c>
      <c r="T2324">
        <v>3</v>
      </c>
      <c r="U2324" s="1">
        <v>25130088571</v>
      </c>
      <c r="V2324" s="1">
        <v>1077</v>
      </c>
    </row>
    <row r="2325" spans="1:22" x14ac:dyDescent="0.25">
      <c r="A2325" t="s">
        <v>213</v>
      </c>
      <c r="B2325" s="2">
        <v>39630</v>
      </c>
      <c r="C2325" s="13" t="str">
        <f>INDEX('Regions and subregions'!A:A, MATCH('Data by country'!A2325, 'Regions and subregions'!C:C, 0))</f>
        <v>Middle East</v>
      </c>
      <c r="D2325" s="13">
        <f>INDEX('Regions and subregions'!B:B, MATCH('Data by country'!A2325, 'Regions and subregions'!C:C, 0))</f>
        <v>0</v>
      </c>
      <c r="G2325" s="1">
        <v>6445000</v>
      </c>
      <c r="H2325">
        <v>7</v>
      </c>
      <c r="I2325">
        <v>81</v>
      </c>
      <c r="J2325">
        <v>68</v>
      </c>
      <c r="K2325">
        <v>5</v>
      </c>
      <c r="L2325" s="1">
        <v>22626595</v>
      </c>
      <c r="M2325" s="1">
        <v>6932789</v>
      </c>
      <c r="N2325">
        <v>39</v>
      </c>
      <c r="O2325">
        <v>66</v>
      </c>
      <c r="P2325">
        <v>63</v>
      </c>
      <c r="Q2325">
        <v>64</v>
      </c>
      <c r="R2325">
        <v>45</v>
      </c>
      <c r="S2325">
        <v>53</v>
      </c>
      <c r="T2325">
        <v>3</v>
      </c>
      <c r="U2325" s="1">
        <v>26917363956</v>
      </c>
      <c r="V2325" s="1">
        <v>1190</v>
      </c>
    </row>
    <row r="2326" spans="1:22" x14ac:dyDescent="0.25">
      <c r="A2326" t="s">
        <v>213</v>
      </c>
      <c r="B2326" s="2">
        <v>39264</v>
      </c>
      <c r="C2326" s="13" t="str">
        <f>INDEX('Regions and subregions'!A:A, MATCH('Data by country'!A2326, 'Regions and subregions'!C:C, 0))</f>
        <v>Middle East</v>
      </c>
      <c r="D2326" s="13">
        <f>INDEX('Regions and subregions'!B:B, MATCH('Data by country'!A2326, 'Regions and subregions'!C:C, 0))</f>
        <v>0</v>
      </c>
      <c r="G2326" s="1">
        <v>4349000</v>
      </c>
      <c r="H2326">
        <v>5</v>
      </c>
      <c r="I2326">
        <v>84</v>
      </c>
      <c r="J2326">
        <v>57</v>
      </c>
      <c r="K2326">
        <v>5</v>
      </c>
      <c r="L2326" s="1">
        <v>21946990</v>
      </c>
      <c r="M2326" s="1">
        <v>6597265</v>
      </c>
      <c r="N2326">
        <v>39</v>
      </c>
      <c r="O2326">
        <v>65</v>
      </c>
      <c r="P2326">
        <v>62</v>
      </c>
      <c r="Q2326">
        <v>64</v>
      </c>
      <c r="R2326">
        <v>45</v>
      </c>
      <c r="S2326">
        <v>52</v>
      </c>
      <c r="T2326">
        <v>3</v>
      </c>
      <c r="U2326" s="1">
        <v>21656550140</v>
      </c>
      <c r="V2326">
        <v>987</v>
      </c>
    </row>
    <row r="2327" spans="1:22" x14ac:dyDescent="0.25">
      <c r="A2327" t="s">
        <v>213</v>
      </c>
      <c r="B2327" s="2">
        <v>38899</v>
      </c>
      <c r="C2327" s="13" t="str">
        <f>INDEX('Regions and subregions'!A:A, MATCH('Data by country'!A2327, 'Regions and subregions'!C:C, 0))</f>
        <v>Middle East</v>
      </c>
      <c r="D2327" s="13">
        <f>INDEX('Regions and subregions'!B:B, MATCH('Data by country'!A2327, 'Regions and subregions'!C:C, 0))</f>
        <v>0</v>
      </c>
      <c r="G2327" s="1">
        <v>2977781</v>
      </c>
      <c r="H2327">
        <v>1</v>
      </c>
      <c r="I2327">
        <v>86</v>
      </c>
      <c r="J2327">
        <v>52</v>
      </c>
      <c r="K2327">
        <v>5</v>
      </c>
      <c r="L2327" s="1">
        <v>21288070</v>
      </c>
      <c r="M2327" s="1">
        <v>6275723</v>
      </c>
      <c r="N2327">
        <v>39</v>
      </c>
      <c r="O2327">
        <v>65</v>
      </c>
      <c r="P2327">
        <v>62</v>
      </c>
      <c r="Q2327">
        <v>63</v>
      </c>
      <c r="R2327">
        <v>46</v>
      </c>
      <c r="S2327">
        <v>52</v>
      </c>
      <c r="T2327">
        <v>3</v>
      </c>
      <c r="U2327" s="1">
        <v>19081645406</v>
      </c>
      <c r="V2327">
        <v>896</v>
      </c>
    </row>
    <row r="2328" spans="1:22" x14ac:dyDescent="0.25">
      <c r="A2328" t="s">
        <v>213</v>
      </c>
      <c r="B2328" s="2">
        <v>38534</v>
      </c>
      <c r="C2328" s="13" t="str">
        <f>INDEX('Regions and subregions'!A:A, MATCH('Data by country'!A2328, 'Regions and subregions'!C:C, 0))</f>
        <v>Middle East</v>
      </c>
      <c r="D2328" s="13">
        <f>INDEX('Regions and subregions'!B:B, MATCH('Data by country'!A2328, 'Regions and subregions'!C:C, 0))</f>
        <v>0</v>
      </c>
      <c r="G2328" s="1">
        <v>2277559</v>
      </c>
      <c r="H2328">
        <v>1</v>
      </c>
      <c r="I2328">
        <v>87</v>
      </c>
      <c r="J2328">
        <v>41</v>
      </c>
      <c r="K2328">
        <v>5</v>
      </c>
      <c r="L2328" s="1">
        <v>20648643</v>
      </c>
      <c r="M2328" s="1">
        <v>5967458</v>
      </c>
      <c r="N2328">
        <v>39</v>
      </c>
      <c r="O2328">
        <v>64</v>
      </c>
      <c r="P2328">
        <v>61</v>
      </c>
      <c r="Q2328">
        <v>63</v>
      </c>
      <c r="R2328">
        <v>46</v>
      </c>
      <c r="S2328">
        <v>51</v>
      </c>
      <c r="T2328">
        <v>3</v>
      </c>
      <c r="U2328" s="1">
        <v>16753787028</v>
      </c>
      <c r="V2328">
        <v>811</v>
      </c>
    </row>
    <row r="2329" spans="1:22" x14ac:dyDescent="0.25">
      <c r="A2329" t="s">
        <v>213</v>
      </c>
      <c r="B2329" s="2">
        <v>38169</v>
      </c>
      <c r="C2329" s="13" t="str">
        <f>INDEX('Regions and subregions'!A:A, MATCH('Data by country'!A2329, 'Regions and subregions'!C:C, 0))</f>
        <v>Middle East</v>
      </c>
      <c r="D2329" s="13">
        <f>INDEX('Regions and subregions'!B:B, MATCH('Data by country'!A2329, 'Regions and subregions'!C:C, 0))</f>
        <v>0</v>
      </c>
      <c r="F2329">
        <v>16</v>
      </c>
      <c r="G2329" s="1">
        <v>1476000</v>
      </c>
      <c r="H2329">
        <v>1</v>
      </c>
      <c r="I2329">
        <v>90</v>
      </c>
      <c r="J2329">
        <v>37</v>
      </c>
      <c r="K2329">
        <v>5</v>
      </c>
      <c r="L2329" s="1">
        <v>20026117</v>
      </c>
      <c r="M2329" s="1">
        <v>5683412</v>
      </c>
      <c r="N2329">
        <v>39</v>
      </c>
      <c r="O2329">
        <v>63</v>
      </c>
      <c r="P2329">
        <v>61</v>
      </c>
      <c r="Q2329">
        <v>62</v>
      </c>
      <c r="R2329">
        <v>47</v>
      </c>
      <c r="S2329">
        <v>51</v>
      </c>
      <c r="T2329">
        <v>3</v>
      </c>
      <c r="U2329" s="1">
        <v>13873500888</v>
      </c>
      <c r="V2329">
        <v>693</v>
      </c>
    </row>
    <row r="2330" spans="1:22" x14ac:dyDescent="0.25">
      <c r="A2330" t="s">
        <v>213</v>
      </c>
      <c r="B2330" s="2">
        <v>37803</v>
      </c>
      <c r="C2330" s="13" t="str">
        <f>INDEX('Regions and subregions'!A:A, MATCH('Data by country'!A2330, 'Regions and subregions'!C:C, 0))</f>
        <v>Middle East</v>
      </c>
      <c r="D2330" s="13">
        <f>INDEX('Regions and subregions'!B:B, MATCH('Data by country'!A2330, 'Regions and subregions'!C:C, 0))</f>
        <v>0</v>
      </c>
      <c r="G2330" s="1">
        <v>675162</v>
      </c>
      <c r="H2330">
        <v>1</v>
      </c>
      <c r="I2330">
        <v>92</v>
      </c>
      <c r="J2330">
        <v>36</v>
      </c>
      <c r="K2330">
        <v>6</v>
      </c>
      <c r="L2330" s="1">
        <v>19419710</v>
      </c>
      <c r="M2330" s="1">
        <v>5410331</v>
      </c>
      <c r="N2330">
        <v>40</v>
      </c>
      <c r="O2330">
        <v>63</v>
      </c>
      <c r="P2330">
        <v>60</v>
      </c>
      <c r="Q2330">
        <v>62</v>
      </c>
      <c r="R2330">
        <v>47</v>
      </c>
      <c r="S2330">
        <v>50</v>
      </c>
      <c r="T2330">
        <v>3</v>
      </c>
      <c r="U2330" s="1">
        <v>11777768087</v>
      </c>
      <c r="V2330">
        <v>606</v>
      </c>
    </row>
    <row r="2331" spans="1:22" x14ac:dyDescent="0.25">
      <c r="A2331" t="s">
        <v>213</v>
      </c>
      <c r="B2331" s="2">
        <v>37438</v>
      </c>
      <c r="C2331" s="13" t="str">
        <f>INDEX('Regions and subregions'!A:A, MATCH('Data by country'!A2331, 'Regions and subregions'!C:C, 0))</f>
        <v>Middle East</v>
      </c>
      <c r="D2331" s="13">
        <f>INDEX('Regions and subregions'!B:B, MATCH('Data by country'!A2331, 'Regions and subregions'!C:C, 0))</f>
        <v>0</v>
      </c>
      <c r="G2331" s="1">
        <v>486667</v>
      </c>
      <c r="H2331">
        <v>1</v>
      </c>
      <c r="I2331">
        <v>95</v>
      </c>
      <c r="J2331">
        <v>27</v>
      </c>
      <c r="K2331">
        <v>5</v>
      </c>
      <c r="L2331" s="1">
        <v>18831819</v>
      </c>
      <c r="M2331" s="1">
        <v>5148619</v>
      </c>
      <c r="N2331">
        <v>40</v>
      </c>
      <c r="O2331">
        <v>62</v>
      </c>
      <c r="P2331">
        <v>60</v>
      </c>
      <c r="Q2331">
        <v>61</v>
      </c>
      <c r="R2331">
        <v>48</v>
      </c>
      <c r="S2331">
        <v>50</v>
      </c>
      <c r="T2331">
        <v>3</v>
      </c>
      <c r="U2331" s="1">
        <v>10693278292</v>
      </c>
      <c r="V2331">
        <v>568</v>
      </c>
    </row>
    <row r="2332" spans="1:22" x14ac:dyDescent="0.25">
      <c r="A2332" t="s">
        <v>213</v>
      </c>
      <c r="B2332" s="2">
        <v>37073</v>
      </c>
      <c r="C2332" s="13" t="str">
        <f>INDEX('Regions and subregions'!A:A, MATCH('Data by country'!A2332, 'Regions and subregions'!C:C, 0))</f>
        <v>Middle East</v>
      </c>
      <c r="D2332" s="13">
        <f>INDEX('Regions and subregions'!B:B, MATCH('Data by country'!A2332, 'Regions and subregions'!C:C, 0))</f>
        <v>0</v>
      </c>
      <c r="G2332" s="1">
        <v>147837</v>
      </c>
      <c r="H2332">
        <v>0</v>
      </c>
      <c r="I2332">
        <v>97</v>
      </c>
      <c r="J2332">
        <v>26</v>
      </c>
      <c r="K2332">
        <v>5</v>
      </c>
      <c r="L2332" s="1">
        <v>18266008</v>
      </c>
      <c r="M2332" s="1">
        <v>4898943</v>
      </c>
      <c r="N2332">
        <v>40</v>
      </c>
      <c r="O2332">
        <v>62</v>
      </c>
      <c r="P2332">
        <v>59</v>
      </c>
      <c r="Q2332">
        <v>60</v>
      </c>
      <c r="R2332">
        <v>48</v>
      </c>
      <c r="S2332">
        <v>49</v>
      </c>
      <c r="T2332">
        <v>3</v>
      </c>
      <c r="U2332" s="1">
        <v>9854042165</v>
      </c>
      <c r="V2332">
        <v>539</v>
      </c>
    </row>
    <row r="2333" spans="1:22" x14ac:dyDescent="0.25">
      <c r="A2333" t="s">
        <v>213</v>
      </c>
      <c r="B2333" s="2">
        <v>36708</v>
      </c>
      <c r="C2333" s="13" t="str">
        <f>INDEX('Regions and subregions'!A:A, MATCH('Data by country'!A2333, 'Regions and subregions'!C:C, 0))</f>
        <v>Middle East</v>
      </c>
      <c r="D2333" s="13">
        <f>INDEX('Regions and subregions'!B:B, MATCH('Data by country'!A2333, 'Regions and subregions'!C:C, 0))</f>
        <v>0</v>
      </c>
      <c r="G2333" s="1">
        <v>32042</v>
      </c>
      <c r="H2333">
        <v>0</v>
      </c>
      <c r="I2333">
        <v>100</v>
      </c>
      <c r="J2333">
        <v>25</v>
      </c>
      <c r="K2333">
        <v>4</v>
      </c>
      <c r="L2333" s="1">
        <v>17723186</v>
      </c>
      <c r="M2333" s="1">
        <v>4661198</v>
      </c>
      <c r="N2333">
        <v>41</v>
      </c>
      <c r="O2333">
        <v>61</v>
      </c>
      <c r="P2333">
        <v>58</v>
      </c>
      <c r="Q2333">
        <v>60</v>
      </c>
      <c r="R2333">
        <v>49</v>
      </c>
      <c r="S2333">
        <v>49</v>
      </c>
      <c r="T2333">
        <v>3</v>
      </c>
      <c r="U2333" s="1">
        <v>9636342275</v>
      </c>
      <c r="V2333">
        <v>544</v>
      </c>
    </row>
    <row r="2334" spans="1:22" x14ac:dyDescent="0.25">
      <c r="A2334" t="s">
        <v>214</v>
      </c>
      <c r="B2334" s="2">
        <v>40360</v>
      </c>
      <c r="C2334" s="13" t="str">
        <f>INDEX('Regions and subregions'!A:A, MATCH('Data by country'!A2334, 'Regions and subregions'!C:C, 0))</f>
        <v>Africa</v>
      </c>
      <c r="D2334" s="13" t="str">
        <f>INDEX('Regions and subregions'!B:B, MATCH('Data by country'!A2334, 'Regions and subregions'!C:C, 0))</f>
        <v>Eastern Africa</v>
      </c>
      <c r="G2334" s="1">
        <v>5446991</v>
      </c>
      <c r="H2334">
        <v>10</v>
      </c>
      <c r="I2334">
        <v>111</v>
      </c>
      <c r="J2334">
        <v>73</v>
      </c>
      <c r="K2334">
        <v>6</v>
      </c>
      <c r="L2334" s="1">
        <v>12926409</v>
      </c>
      <c r="M2334" s="1">
        <v>4614728</v>
      </c>
      <c r="N2334">
        <v>46</v>
      </c>
      <c r="O2334">
        <v>49</v>
      </c>
      <c r="P2334">
        <v>48</v>
      </c>
      <c r="Q2334">
        <v>48</v>
      </c>
      <c r="R2334">
        <v>46</v>
      </c>
      <c r="S2334">
        <v>51</v>
      </c>
      <c r="T2334">
        <v>3</v>
      </c>
      <c r="U2334" s="1">
        <v>16192867758</v>
      </c>
      <c r="V2334" s="1">
        <v>1253</v>
      </c>
    </row>
    <row r="2335" spans="1:22" x14ac:dyDescent="0.25">
      <c r="A2335" t="s">
        <v>214</v>
      </c>
      <c r="B2335" s="2">
        <v>39995</v>
      </c>
      <c r="C2335" s="13" t="str">
        <f>INDEX('Regions and subregions'!A:A, MATCH('Data by country'!A2335, 'Regions and subregions'!C:C, 0))</f>
        <v>Africa</v>
      </c>
      <c r="D2335" s="13" t="str">
        <f>INDEX('Regions and subregions'!B:B, MATCH('Data by country'!A2335, 'Regions and subregions'!C:C, 0))</f>
        <v>Eastern Africa</v>
      </c>
      <c r="G2335" s="1">
        <v>4406682</v>
      </c>
      <c r="H2335">
        <v>6</v>
      </c>
      <c r="I2335">
        <v>116</v>
      </c>
      <c r="J2335">
        <v>63</v>
      </c>
      <c r="K2335">
        <v>6</v>
      </c>
      <c r="L2335" s="1">
        <v>12723746</v>
      </c>
      <c r="M2335" s="1">
        <v>4524564</v>
      </c>
      <c r="N2335">
        <v>45</v>
      </c>
      <c r="O2335">
        <v>48</v>
      </c>
      <c r="P2335">
        <v>47</v>
      </c>
      <c r="Q2335">
        <v>48</v>
      </c>
      <c r="R2335">
        <v>46</v>
      </c>
      <c r="S2335">
        <v>51</v>
      </c>
      <c r="T2335">
        <v>3</v>
      </c>
      <c r="U2335" s="1">
        <v>12805027606</v>
      </c>
      <c r="V2335" s="1">
        <v>1006</v>
      </c>
    </row>
    <row r="2336" spans="1:22" x14ac:dyDescent="0.25">
      <c r="A2336" t="s">
        <v>214</v>
      </c>
      <c r="B2336" s="2">
        <v>39630</v>
      </c>
      <c r="C2336" s="13" t="str">
        <f>INDEX('Regions and subregions'!A:A, MATCH('Data by country'!A2336, 'Regions and subregions'!C:C, 0))</f>
        <v>Africa</v>
      </c>
      <c r="D2336" s="13" t="str">
        <f>INDEX('Regions and subregions'!B:B, MATCH('Data by country'!A2336, 'Regions and subregions'!C:C, 0))</f>
        <v>Eastern Africa</v>
      </c>
      <c r="F2336">
        <v>13</v>
      </c>
      <c r="G2336" s="1">
        <v>3539003</v>
      </c>
      <c r="H2336">
        <v>6</v>
      </c>
      <c r="I2336">
        <v>122</v>
      </c>
      <c r="J2336">
        <v>73</v>
      </c>
      <c r="K2336">
        <v>6</v>
      </c>
      <c r="L2336" s="1">
        <v>12379612</v>
      </c>
      <c r="M2336" s="1">
        <v>4384859</v>
      </c>
      <c r="N2336">
        <v>45</v>
      </c>
      <c r="O2336">
        <v>47</v>
      </c>
      <c r="P2336">
        <v>47</v>
      </c>
      <c r="Q2336">
        <v>47</v>
      </c>
      <c r="R2336">
        <v>46</v>
      </c>
      <c r="S2336">
        <v>51</v>
      </c>
      <c r="T2336">
        <v>3</v>
      </c>
      <c r="U2336" s="1">
        <v>14640794798</v>
      </c>
      <c r="V2336" s="1">
        <v>1183</v>
      </c>
    </row>
    <row r="2337" spans="1:22" x14ac:dyDescent="0.25">
      <c r="A2337" t="s">
        <v>214</v>
      </c>
      <c r="B2337" s="2">
        <v>39264</v>
      </c>
      <c r="C2337" s="13" t="str">
        <f>INDEX('Regions and subregions'!A:A, MATCH('Data by country'!A2337, 'Regions and subregions'!C:C, 0))</f>
        <v>Africa</v>
      </c>
      <c r="D2337" s="13" t="str">
        <f>INDEX('Regions and subregions'!B:B, MATCH('Data by country'!A2337, 'Regions and subregions'!C:C, 0))</f>
        <v>Eastern Africa</v>
      </c>
      <c r="F2337">
        <v>11</v>
      </c>
      <c r="G2337" s="1">
        <v>2639026</v>
      </c>
      <c r="H2337">
        <v>5</v>
      </c>
      <c r="I2337">
        <v>128</v>
      </c>
      <c r="J2337">
        <v>56</v>
      </c>
      <c r="K2337">
        <v>6</v>
      </c>
      <c r="L2337" s="1">
        <v>12055384</v>
      </c>
      <c r="M2337" s="1">
        <v>4253139</v>
      </c>
      <c r="N2337">
        <v>45</v>
      </c>
      <c r="O2337">
        <v>47</v>
      </c>
      <c r="P2337">
        <v>46</v>
      </c>
      <c r="Q2337">
        <v>46</v>
      </c>
      <c r="R2337">
        <v>46</v>
      </c>
      <c r="S2337">
        <v>51</v>
      </c>
      <c r="T2337">
        <v>3</v>
      </c>
      <c r="U2337" s="1">
        <v>11541428666</v>
      </c>
      <c r="V2337">
        <v>957</v>
      </c>
    </row>
    <row r="2338" spans="1:22" x14ac:dyDescent="0.25">
      <c r="A2338" t="s">
        <v>214</v>
      </c>
      <c r="B2338" s="2">
        <v>38899</v>
      </c>
      <c r="C2338" s="13" t="str">
        <f>INDEX('Regions and subregions'!A:A, MATCH('Data by country'!A2338, 'Regions and subregions'!C:C, 0))</f>
        <v>Africa</v>
      </c>
      <c r="D2338" s="13" t="str">
        <f>INDEX('Regions and subregions'!B:B, MATCH('Data by country'!A2338, 'Regions and subregions'!C:C, 0))</f>
        <v>Eastern Africa</v>
      </c>
      <c r="G2338" s="1">
        <v>1663328</v>
      </c>
      <c r="H2338">
        <v>4</v>
      </c>
      <c r="I2338">
        <v>133</v>
      </c>
      <c r="J2338">
        <v>58</v>
      </c>
      <c r="K2338">
        <v>6</v>
      </c>
      <c r="L2338" s="1">
        <v>11750105</v>
      </c>
      <c r="M2338" s="1">
        <v>4128987</v>
      </c>
      <c r="N2338">
        <v>44</v>
      </c>
      <c r="O2338">
        <v>46</v>
      </c>
      <c r="P2338">
        <v>45</v>
      </c>
      <c r="Q2338">
        <v>45</v>
      </c>
      <c r="R2338">
        <v>46</v>
      </c>
      <c r="S2338">
        <v>51</v>
      </c>
      <c r="T2338">
        <v>3</v>
      </c>
      <c r="U2338" s="1">
        <v>10702206686</v>
      </c>
      <c r="V2338">
        <v>911</v>
      </c>
    </row>
    <row r="2339" spans="1:22" x14ac:dyDescent="0.25">
      <c r="A2339" t="s">
        <v>214</v>
      </c>
      <c r="B2339" s="2">
        <v>38534</v>
      </c>
      <c r="C2339" s="13" t="str">
        <f>INDEX('Regions and subregions'!A:A, MATCH('Data by country'!A2339, 'Regions and subregions'!C:C, 0))</f>
        <v>Africa</v>
      </c>
      <c r="D2339" s="13" t="str">
        <f>INDEX('Regions and subregions'!B:B, MATCH('Data by country'!A2339, 'Regions and subregions'!C:C, 0))</f>
        <v>Eastern Africa</v>
      </c>
      <c r="G2339" s="1">
        <v>949559</v>
      </c>
      <c r="H2339">
        <v>3</v>
      </c>
      <c r="I2339">
        <v>138</v>
      </c>
      <c r="J2339">
        <v>43</v>
      </c>
      <c r="K2339">
        <v>7</v>
      </c>
      <c r="L2339" s="1">
        <v>11462365</v>
      </c>
      <c r="M2339" s="1">
        <v>4011828</v>
      </c>
      <c r="N2339">
        <v>44</v>
      </c>
      <c r="O2339">
        <v>45</v>
      </c>
      <c r="P2339">
        <v>44</v>
      </c>
      <c r="Q2339">
        <v>44</v>
      </c>
      <c r="R2339">
        <v>46</v>
      </c>
      <c r="S2339">
        <v>51</v>
      </c>
      <c r="T2339">
        <v>3</v>
      </c>
      <c r="U2339" s="1">
        <v>7178556949</v>
      </c>
      <c r="V2339">
        <v>626</v>
      </c>
    </row>
    <row r="2340" spans="1:22" x14ac:dyDescent="0.25">
      <c r="A2340" t="s">
        <v>214</v>
      </c>
      <c r="B2340" s="2">
        <v>38169</v>
      </c>
      <c r="C2340" s="13" t="str">
        <f>INDEX('Regions and subregions'!A:A, MATCH('Data by country'!A2340, 'Regions and subregions'!C:C, 0))</f>
        <v>Africa</v>
      </c>
      <c r="D2340" s="13" t="str">
        <f>INDEX('Regions and subregions'!B:B, MATCH('Data by country'!A2340, 'Regions and subregions'!C:C, 0))</f>
        <v>Eastern Africa</v>
      </c>
      <c r="G2340" s="1">
        <v>464354</v>
      </c>
      <c r="H2340">
        <v>2</v>
      </c>
      <c r="I2340">
        <v>142</v>
      </c>
      <c r="J2340">
        <v>31</v>
      </c>
      <c r="K2340">
        <v>7</v>
      </c>
      <c r="L2340" s="1">
        <v>11192422</v>
      </c>
      <c r="M2340" s="1">
        <v>3912871</v>
      </c>
      <c r="N2340">
        <v>44</v>
      </c>
      <c r="O2340">
        <v>44</v>
      </c>
      <c r="P2340">
        <v>43</v>
      </c>
      <c r="Q2340">
        <v>44</v>
      </c>
      <c r="R2340">
        <v>46</v>
      </c>
      <c r="S2340">
        <v>51</v>
      </c>
      <c r="T2340">
        <v>3</v>
      </c>
      <c r="U2340" s="1">
        <v>5439176260</v>
      </c>
      <c r="V2340">
        <v>486</v>
      </c>
    </row>
    <row r="2341" spans="1:22" x14ac:dyDescent="0.25">
      <c r="A2341" t="s">
        <v>214</v>
      </c>
      <c r="B2341" s="2">
        <v>37803</v>
      </c>
      <c r="C2341" s="13" t="str">
        <f>INDEX('Regions and subregions'!A:A, MATCH('Data by country'!A2341, 'Regions and subregions'!C:C, 0))</f>
        <v>Africa</v>
      </c>
      <c r="D2341" s="13" t="str">
        <f>INDEX('Regions and subregions'!B:B, MATCH('Data by country'!A2341, 'Regions and subregions'!C:C, 0))</f>
        <v>Eastern Africa</v>
      </c>
      <c r="G2341" s="1">
        <v>241000</v>
      </c>
      <c r="H2341">
        <v>1</v>
      </c>
      <c r="I2341">
        <v>146</v>
      </c>
      <c r="J2341">
        <v>26</v>
      </c>
      <c r="K2341">
        <v>7</v>
      </c>
      <c r="L2341" s="1">
        <v>10938261</v>
      </c>
      <c r="M2341" s="1">
        <v>3819641</v>
      </c>
      <c r="N2341">
        <v>44</v>
      </c>
      <c r="O2341">
        <v>43</v>
      </c>
      <c r="P2341">
        <v>43</v>
      </c>
      <c r="Q2341">
        <v>43</v>
      </c>
      <c r="R2341">
        <v>46</v>
      </c>
      <c r="S2341">
        <v>51</v>
      </c>
      <c r="T2341">
        <v>3</v>
      </c>
      <c r="U2341" s="1">
        <v>4373861968</v>
      </c>
      <c r="V2341">
        <v>400</v>
      </c>
    </row>
    <row r="2342" spans="1:22" x14ac:dyDescent="0.25">
      <c r="A2342" t="s">
        <v>214</v>
      </c>
      <c r="B2342" s="2">
        <v>37438</v>
      </c>
      <c r="C2342" s="13" t="str">
        <f>INDEX('Regions and subregions'!A:A, MATCH('Data by country'!A2342, 'Regions and subregions'!C:C, 0))</f>
        <v>Africa</v>
      </c>
      <c r="D2342" s="13" t="str">
        <f>INDEX('Regions and subregions'!B:B, MATCH('Data by country'!A2342, 'Regions and subregions'!C:C, 0))</f>
        <v>Eastern Africa</v>
      </c>
      <c r="G2342" s="1">
        <v>139092</v>
      </c>
      <c r="H2342">
        <v>0</v>
      </c>
      <c r="I2342">
        <v>150</v>
      </c>
      <c r="J2342">
        <v>22</v>
      </c>
      <c r="K2342">
        <v>7</v>
      </c>
      <c r="L2342" s="1">
        <v>10693471</v>
      </c>
      <c r="M2342" s="1">
        <v>3729883</v>
      </c>
      <c r="N2342">
        <v>44</v>
      </c>
      <c r="O2342">
        <v>42</v>
      </c>
      <c r="P2342">
        <v>42</v>
      </c>
      <c r="Q2342">
        <v>42</v>
      </c>
      <c r="R2342">
        <v>46</v>
      </c>
      <c r="S2342">
        <v>51</v>
      </c>
      <c r="T2342">
        <v>3</v>
      </c>
      <c r="U2342" s="1">
        <v>3716091409</v>
      </c>
      <c r="V2342">
        <v>348</v>
      </c>
    </row>
    <row r="2343" spans="1:22" x14ac:dyDescent="0.25">
      <c r="A2343" t="s">
        <v>214</v>
      </c>
      <c r="B2343" s="2">
        <v>37073</v>
      </c>
      <c r="C2343" s="13" t="str">
        <f>INDEX('Regions and subregions'!A:A, MATCH('Data by country'!A2343, 'Regions and subregions'!C:C, 0))</f>
        <v>Africa</v>
      </c>
      <c r="D2343" s="13" t="str">
        <f>INDEX('Regions and subregions'!B:B, MATCH('Data by country'!A2343, 'Regions and subregions'!C:C, 0))</f>
        <v>Eastern Africa</v>
      </c>
      <c r="G2343" s="1">
        <v>121200</v>
      </c>
      <c r="H2343">
        <v>0</v>
      </c>
      <c r="I2343">
        <v>153</v>
      </c>
      <c r="J2343">
        <v>20</v>
      </c>
      <c r="K2343">
        <v>6</v>
      </c>
      <c r="L2343" s="1">
        <v>10449825</v>
      </c>
      <c r="M2343" s="1">
        <v>3640719</v>
      </c>
      <c r="N2343">
        <v>44</v>
      </c>
      <c r="O2343">
        <v>42</v>
      </c>
      <c r="P2343">
        <v>42</v>
      </c>
      <c r="Q2343">
        <v>42</v>
      </c>
      <c r="R2343">
        <v>45</v>
      </c>
      <c r="S2343">
        <v>52</v>
      </c>
      <c r="T2343">
        <v>3</v>
      </c>
      <c r="U2343" s="1">
        <v>3636936436</v>
      </c>
      <c r="V2343">
        <v>348</v>
      </c>
    </row>
    <row r="2344" spans="1:22" x14ac:dyDescent="0.25">
      <c r="A2344" t="s">
        <v>214</v>
      </c>
      <c r="B2344" s="2">
        <v>36708</v>
      </c>
      <c r="C2344" s="13" t="str">
        <f>INDEX('Regions and subregions'!A:A, MATCH('Data by country'!A2344, 'Regions and subregions'!C:C, 0))</f>
        <v>Africa</v>
      </c>
      <c r="D2344" s="13" t="str">
        <f>INDEX('Regions and subregions'!B:B, MATCH('Data by country'!A2344, 'Regions and subregions'!C:C, 0))</f>
        <v>Eastern Africa</v>
      </c>
      <c r="E2344">
        <v>183</v>
      </c>
      <c r="G2344" s="1">
        <v>98853</v>
      </c>
      <c r="H2344">
        <v>0</v>
      </c>
      <c r="I2344">
        <v>157</v>
      </c>
      <c r="J2344">
        <v>18</v>
      </c>
      <c r="K2344">
        <v>6</v>
      </c>
      <c r="L2344" s="1">
        <v>10201562</v>
      </c>
      <c r="M2344" s="1">
        <v>3550144</v>
      </c>
      <c r="N2344">
        <v>45</v>
      </c>
      <c r="O2344">
        <v>42</v>
      </c>
      <c r="P2344">
        <v>42</v>
      </c>
      <c r="Q2344">
        <v>42</v>
      </c>
      <c r="R2344">
        <v>45</v>
      </c>
      <c r="S2344">
        <v>52</v>
      </c>
      <c r="T2344">
        <v>3</v>
      </c>
      <c r="U2344" s="1">
        <v>3237716325</v>
      </c>
      <c r="V2344">
        <v>317</v>
      </c>
    </row>
    <row r="2345" spans="1:22" x14ac:dyDescent="0.25">
      <c r="A2345" t="s">
        <v>215</v>
      </c>
      <c r="B2345" s="2">
        <v>40360</v>
      </c>
      <c r="C2345" s="13" t="str">
        <f>INDEX('Regions and subregions'!A:A, MATCH('Data by country'!A2345, 'Regions and subregions'!C:C, 0))</f>
        <v>Africa</v>
      </c>
      <c r="D2345" s="13" t="str">
        <f>INDEX('Regions and subregions'!B:B, MATCH('Data by country'!A2345, 'Regions and subregions'!C:C, 0))</f>
        <v>Eastern Africa</v>
      </c>
      <c r="G2345" s="1">
        <v>7700000</v>
      </c>
      <c r="H2345">
        <v>12</v>
      </c>
      <c r="I2345">
        <v>80</v>
      </c>
      <c r="L2345" s="1">
        <v>12571454</v>
      </c>
      <c r="M2345" s="1">
        <v>4814867</v>
      </c>
      <c r="N2345">
        <v>29</v>
      </c>
      <c r="O2345">
        <v>49</v>
      </c>
      <c r="P2345">
        <v>51</v>
      </c>
      <c r="Q2345">
        <v>50</v>
      </c>
      <c r="R2345">
        <v>39</v>
      </c>
      <c r="S2345">
        <v>57</v>
      </c>
      <c r="T2345">
        <v>4</v>
      </c>
      <c r="U2345" s="1">
        <v>7475995911</v>
      </c>
      <c r="V2345">
        <v>595</v>
      </c>
    </row>
    <row r="2346" spans="1:22" x14ac:dyDescent="0.25">
      <c r="A2346" t="s">
        <v>215</v>
      </c>
      <c r="B2346" s="2">
        <v>39995</v>
      </c>
      <c r="C2346" s="13" t="str">
        <f>INDEX('Regions and subregions'!A:A, MATCH('Data by country'!A2346, 'Regions and subregions'!C:C, 0))</f>
        <v>Africa</v>
      </c>
      <c r="D2346" s="13" t="str">
        <f>INDEX('Regions and subregions'!B:B, MATCH('Data by country'!A2346, 'Regions and subregions'!C:C, 0))</f>
        <v>Eastern Africa</v>
      </c>
      <c r="G2346" s="1">
        <v>3991000</v>
      </c>
      <c r="H2346">
        <v>11</v>
      </c>
      <c r="I2346">
        <v>83</v>
      </c>
      <c r="L2346" s="1">
        <v>12473992</v>
      </c>
      <c r="M2346" s="1">
        <v>4717664</v>
      </c>
      <c r="N2346">
        <v>29</v>
      </c>
      <c r="O2346">
        <v>47</v>
      </c>
      <c r="P2346">
        <v>49</v>
      </c>
      <c r="Q2346">
        <v>48</v>
      </c>
      <c r="R2346">
        <v>39</v>
      </c>
      <c r="S2346">
        <v>57</v>
      </c>
      <c r="T2346">
        <v>4</v>
      </c>
      <c r="U2346" s="1">
        <v>5836213746</v>
      </c>
      <c r="V2346">
        <v>468</v>
      </c>
    </row>
    <row r="2347" spans="1:22" x14ac:dyDescent="0.25">
      <c r="A2347" t="s">
        <v>215</v>
      </c>
      <c r="B2347" s="2">
        <v>39630</v>
      </c>
      <c r="C2347" s="13" t="str">
        <f>INDEX('Regions and subregions'!A:A, MATCH('Data by country'!A2347, 'Regions and subregions'!C:C, 0))</f>
        <v>Africa</v>
      </c>
      <c r="D2347" s="13" t="str">
        <f>INDEX('Regions and subregions'!B:B, MATCH('Data by country'!A2347, 'Regions and subregions'!C:C, 0))</f>
        <v>Eastern Africa</v>
      </c>
      <c r="G2347" s="1">
        <v>1654721</v>
      </c>
      <c r="H2347">
        <v>11</v>
      </c>
      <c r="I2347">
        <v>88</v>
      </c>
      <c r="L2347" s="1">
        <v>12451543</v>
      </c>
      <c r="M2347" s="1">
        <v>4649406</v>
      </c>
      <c r="N2347">
        <v>29</v>
      </c>
      <c r="O2347">
        <v>46</v>
      </c>
      <c r="P2347">
        <v>48</v>
      </c>
      <c r="Q2347">
        <v>47</v>
      </c>
      <c r="R2347">
        <v>40</v>
      </c>
      <c r="S2347">
        <v>56</v>
      </c>
      <c r="T2347">
        <v>4</v>
      </c>
      <c r="U2347" s="1">
        <v>4415702801</v>
      </c>
      <c r="V2347">
        <v>355</v>
      </c>
    </row>
    <row r="2348" spans="1:22" x14ac:dyDescent="0.25">
      <c r="A2348" t="s">
        <v>215</v>
      </c>
      <c r="B2348" s="2">
        <v>39264</v>
      </c>
      <c r="C2348" s="13" t="str">
        <f>INDEX('Regions and subregions'!A:A, MATCH('Data by country'!A2348, 'Regions and subregions'!C:C, 0))</f>
        <v>Africa</v>
      </c>
      <c r="D2348" s="13" t="str">
        <f>INDEX('Regions and subregions'!B:B, MATCH('Data by country'!A2348, 'Regions and subregions'!C:C, 0))</f>
        <v>Eastern Africa</v>
      </c>
      <c r="F2348">
        <v>98</v>
      </c>
      <c r="G2348" s="1">
        <v>1225654</v>
      </c>
      <c r="H2348">
        <v>11</v>
      </c>
      <c r="I2348">
        <v>92</v>
      </c>
      <c r="L2348" s="1">
        <v>12481245</v>
      </c>
      <c r="M2348" s="1">
        <v>4600587</v>
      </c>
      <c r="N2348">
        <v>29</v>
      </c>
      <c r="O2348">
        <v>45</v>
      </c>
      <c r="P2348">
        <v>47</v>
      </c>
      <c r="Q2348">
        <v>46</v>
      </c>
      <c r="R2348">
        <v>40</v>
      </c>
      <c r="S2348">
        <v>56</v>
      </c>
      <c r="T2348">
        <v>4</v>
      </c>
      <c r="U2348" s="1">
        <v>5291950101</v>
      </c>
      <c r="V2348">
        <v>424</v>
      </c>
    </row>
    <row r="2349" spans="1:22" x14ac:dyDescent="0.25">
      <c r="A2349" t="s">
        <v>215</v>
      </c>
      <c r="B2349" s="2">
        <v>38899</v>
      </c>
      <c r="C2349" s="13" t="str">
        <f>INDEX('Regions and subregions'!A:A, MATCH('Data by country'!A2349, 'Regions and subregions'!C:C, 0))</f>
        <v>Africa</v>
      </c>
      <c r="D2349" s="13" t="str">
        <f>INDEX('Regions and subregions'!B:B, MATCH('Data by country'!A2349, 'Regions and subregions'!C:C, 0))</f>
        <v>Eastern Africa</v>
      </c>
      <c r="G2349" s="1">
        <v>849146</v>
      </c>
      <c r="H2349">
        <v>10</v>
      </c>
      <c r="I2349">
        <v>97</v>
      </c>
      <c r="L2349" s="1">
        <v>12529655</v>
      </c>
      <c r="M2349" s="1">
        <v>4558288</v>
      </c>
      <c r="N2349">
        <v>29</v>
      </c>
      <c r="O2349">
        <v>44</v>
      </c>
      <c r="P2349">
        <v>46</v>
      </c>
      <c r="Q2349">
        <v>45</v>
      </c>
      <c r="R2349">
        <v>40</v>
      </c>
      <c r="S2349">
        <v>56</v>
      </c>
      <c r="T2349">
        <v>4</v>
      </c>
      <c r="U2349" s="1">
        <v>5443896500</v>
      </c>
      <c r="V2349">
        <v>434</v>
      </c>
    </row>
    <row r="2350" spans="1:22" x14ac:dyDescent="0.25">
      <c r="A2350" t="s">
        <v>215</v>
      </c>
      <c r="B2350" s="2">
        <v>38534</v>
      </c>
      <c r="C2350" s="13" t="str">
        <f>INDEX('Regions and subregions'!A:A, MATCH('Data by country'!A2350, 'Regions and subregions'!C:C, 0))</f>
        <v>Africa</v>
      </c>
      <c r="D2350" s="13" t="str">
        <f>INDEX('Regions and subregions'!B:B, MATCH('Data by country'!A2350, 'Regions and subregions'!C:C, 0))</f>
        <v>Eastern Africa</v>
      </c>
      <c r="G2350" s="1">
        <v>647110</v>
      </c>
      <c r="H2350">
        <v>8</v>
      </c>
      <c r="I2350">
        <v>100</v>
      </c>
      <c r="L2350" s="1">
        <v>12570686</v>
      </c>
      <c r="M2350" s="1">
        <v>4512876</v>
      </c>
      <c r="N2350">
        <v>29</v>
      </c>
      <c r="O2350">
        <v>43</v>
      </c>
      <c r="P2350">
        <v>45</v>
      </c>
      <c r="Q2350">
        <v>44</v>
      </c>
      <c r="R2350">
        <v>40</v>
      </c>
      <c r="S2350">
        <v>56</v>
      </c>
      <c r="T2350">
        <v>4</v>
      </c>
      <c r="U2350" s="1">
        <v>5755215232</v>
      </c>
      <c r="V2350">
        <v>458</v>
      </c>
    </row>
    <row r="2351" spans="1:22" x14ac:dyDescent="0.25">
      <c r="A2351" t="s">
        <v>215</v>
      </c>
      <c r="B2351" s="2">
        <v>38169</v>
      </c>
      <c r="C2351" s="13" t="str">
        <f>INDEX('Regions and subregions'!A:A, MATCH('Data by country'!A2351, 'Regions and subregions'!C:C, 0))</f>
        <v>Africa</v>
      </c>
      <c r="D2351" s="13" t="str">
        <f>INDEX('Regions and subregions'!B:B, MATCH('Data by country'!A2351, 'Regions and subregions'!C:C, 0))</f>
        <v>Eastern Africa</v>
      </c>
      <c r="G2351" s="1">
        <v>425745</v>
      </c>
      <c r="H2351">
        <v>7</v>
      </c>
      <c r="I2351">
        <v>104</v>
      </c>
      <c r="L2351" s="1">
        <v>12597877</v>
      </c>
      <c r="M2351" s="1">
        <v>4469727</v>
      </c>
      <c r="N2351">
        <v>30</v>
      </c>
      <c r="O2351">
        <v>42</v>
      </c>
      <c r="P2351">
        <v>44</v>
      </c>
      <c r="Q2351">
        <v>43</v>
      </c>
      <c r="R2351">
        <v>40</v>
      </c>
      <c r="S2351">
        <v>56</v>
      </c>
      <c r="T2351">
        <v>4</v>
      </c>
      <c r="U2351" s="1">
        <v>5805598443</v>
      </c>
      <c r="V2351">
        <v>461</v>
      </c>
    </row>
    <row r="2352" spans="1:22" x14ac:dyDescent="0.25">
      <c r="A2352" t="s">
        <v>215</v>
      </c>
      <c r="B2352" s="2">
        <v>37803</v>
      </c>
      <c r="C2352" s="13" t="str">
        <f>INDEX('Regions and subregions'!A:A, MATCH('Data by country'!A2352, 'Regions and subregions'!C:C, 0))</f>
        <v>Africa</v>
      </c>
      <c r="D2352" s="13" t="str">
        <f>INDEX('Regions and subregions'!B:B, MATCH('Data by country'!A2352, 'Regions and subregions'!C:C, 0))</f>
        <v>Eastern Africa</v>
      </c>
      <c r="G2352" s="1">
        <v>363651</v>
      </c>
      <c r="H2352">
        <v>6</v>
      </c>
      <c r="I2352">
        <v>107</v>
      </c>
      <c r="L2352" s="1">
        <v>12612956</v>
      </c>
      <c r="M2352" s="1">
        <v>4422102</v>
      </c>
      <c r="N2352">
        <v>30</v>
      </c>
      <c r="O2352">
        <v>42</v>
      </c>
      <c r="P2352">
        <v>44</v>
      </c>
      <c r="Q2352">
        <v>43</v>
      </c>
      <c r="R2352">
        <v>41</v>
      </c>
      <c r="S2352">
        <v>56</v>
      </c>
      <c r="T2352">
        <v>4</v>
      </c>
      <c r="U2352" s="1">
        <v>5727591778</v>
      </c>
      <c r="V2352">
        <v>454</v>
      </c>
    </row>
    <row r="2353" spans="1:22" x14ac:dyDescent="0.25">
      <c r="A2353" t="s">
        <v>215</v>
      </c>
      <c r="B2353" s="2">
        <v>37438</v>
      </c>
      <c r="C2353" s="13" t="str">
        <f>INDEX('Regions and subregions'!A:A, MATCH('Data by country'!A2353, 'Regions and subregions'!C:C, 0))</f>
        <v>Africa</v>
      </c>
      <c r="D2353" s="13" t="str">
        <f>INDEX('Regions and subregions'!B:B, MATCH('Data by country'!A2353, 'Regions and subregions'!C:C, 0))</f>
        <v>Eastern Africa</v>
      </c>
      <c r="G2353" s="1">
        <v>338779</v>
      </c>
      <c r="H2353">
        <v>4</v>
      </c>
      <c r="I2353">
        <v>111</v>
      </c>
      <c r="L2353" s="1">
        <v>12607791</v>
      </c>
      <c r="M2353" s="1">
        <v>4367339</v>
      </c>
      <c r="N2353">
        <v>30</v>
      </c>
      <c r="O2353">
        <v>43</v>
      </c>
      <c r="P2353">
        <v>44</v>
      </c>
      <c r="Q2353">
        <v>43</v>
      </c>
      <c r="R2353">
        <v>41</v>
      </c>
      <c r="S2353">
        <v>55</v>
      </c>
      <c r="T2353">
        <v>4</v>
      </c>
      <c r="U2353" s="1">
        <v>6342116354</v>
      </c>
      <c r="V2353">
        <v>503</v>
      </c>
    </row>
    <row r="2354" spans="1:22" x14ac:dyDescent="0.25">
      <c r="A2354" t="s">
        <v>215</v>
      </c>
      <c r="B2354" s="2">
        <v>37073</v>
      </c>
      <c r="C2354" s="13" t="str">
        <f>INDEX('Regions and subregions'!A:A, MATCH('Data by country'!A2354, 'Regions and subregions'!C:C, 0))</f>
        <v>Africa</v>
      </c>
      <c r="D2354" s="13" t="str">
        <f>INDEX('Regions and subregions'!B:B, MATCH('Data by country'!A2354, 'Regions and subregions'!C:C, 0))</f>
        <v>Eastern Africa</v>
      </c>
      <c r="G2354" s="1">
        <v>314002</v>
      </c>
      <c r="H2354">
        <v>1</v>
      </c>
      <c r="I2354">
        <v>113</v>
      </c>
      <c r="J2354">
        <v>66</v>
      </c>
      <c r="K2354">
        <v>0</v>
      </c>
      <c r="L2354" s="1">
        <v>12575015</v>
      </c>
      <c r="M2354" s="1">
        <v>4303170</v>
      </c>
      <c r="N2354">
        <v>30</v>
      </c>
      <c r="O2354">
        <v>43</v>
      </c>
      <c r="P2354">
        <v>44</v>
      </c>
      <c r="Q2354">
        <v>44</v>
      </c>
      <c r="R2354">
        <v>41</v>
      </c>
      <c r="S2354">
        <v>55</v>
      </c>
      <c r="T2354">
        <v>3</v>
      </c>
      <c r="U2354" s="1">
        <v>6777384733</v>
      </c>
      <c r="V2354">
        <v>539</v>
      </c>
    </row>
    <row r="2355" spans="1:22" x14ac:dyDescent="0.25">
      <c r="A2355" t="s">
        <v>215</v>
      </c>
      <c r="B2355" s="2">
        <v>36708</v>
      </c>
      <c r="C2355" s="13" t="str">
        <f>INDEX('Regions and subregions'!A:A, MATCH('Data by country'!A2355, 'Regions and subregions'!C:C, 0))</f>
        <v>Africa</v>
      </c>
      <c r="D2355" s="13" t="str">
        <f>INDEX('Regions and subregions'!B:B, MATCH('Data by country'!A2355, 'Regions and subregions'!C:C, 0))</f>
        <v>Eastern Africa</v>
      </c>
      <c r="G2355" s="1">
        <v>266441</v>
      </c>
      <c r="H2355">
        <v>0</v>
      </c>
      <c r="I2355">
        <v>115</v>
      </c>
      <c r="J2355">
        <v>59</v>
      </c>
      <c r="K2355">
        <v>0</v>
      </c>
      <c r="L2355" s="1">
        <v>12509477</v>
      </c>
      <c r="M2355" s="1">
        <v>4228203</v>
      </c>
      <c r="N2355">
        <v>30</v>
      </c>
      <c r="O2355">
        <v>44</v>
      </c>
      <c r="P2355">
        <v>45</v>
      </c>
      <c r="Q2355">
        <v>45</v>
      </c>
      <c r="R2355">
        <v>42</v>
      </c>
      <c r="S2355">
        <v>55</v>
      </c>
      <c r="T2355">
        <v>3</v>
      </c>
      <c r="U2355" s="1">
        <v>6689957610</v>
      </c>
      <c r="V2355">
        <v>535</v>
      </c>
    </row>
  </sheetData>
  <sortState ref="A2:T2355">
    <sortCondition ref="A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16" customWidth="1"/>
    <col min="2" max="2" width="19.140625" customWidth="1"/>
    <col min="3" max="3" width="33.42578125" customWidth="1"/>
  </cols>
  <sheetData>
    <row r="1" spans="1:3" x14ac:dyDescent="0.25">
      <c r="A1" t="s">
        <v>256</v>
      </c>
      <c r="B1" t="s">
        <v>255</v>
      </c>
      <c r="C1" t="s">
        <v>254</v>
      </c>
    </row>
    <row r="2" spans="1:3" x14ac:dyDescent="0.25">
      <c r="A2" t="s">
        <v>228</v>
      </c>
      <c r="C2" t="s">
        <v>1</v>
      </c>
    </row>
    <row r="3" spans="1:3" x14ac:dyDescent="0.25">
      <c r="A3" t="s">
        <v>221</v>
      </c>
      <c r="B3" t="s">
        <v>223</v>
      </c>
      <c r="C3" t="s">
        <v>2</v>
      </c>
    </row>
    <row r="4" spans="1:3" x14ac:dyDescent="0.25">
      <c r="A4" t="s">
        <v>245</v>
      </c>
      <c r="B4" t="s">
        <v>249</v>
      </c>
      <c r="C4" t="s">
        <v>3</v>
      </c>
    </row>
    <row r="5" spans="1:3" x14ac:dyDescent="0.25">
      <c r="A5" t="s">
        <v>221</v>
      </c>
      <c r="B5" t="s">
        <v>223</v>
      </c>
      <c r="C5" t="s">
        <v>5</v>
      </c>
    </row>
    <row r="6" spans="1:3" x14ac:dyDescent="0.25">
      <c r="A6" t="s">
        <v>245</v>
      </c>
      <c r="B6" t="s">
        <v>250</v>
      </c>
      <c r="C6" t="s">
        <v>6</v>
      </c>
    </row>
    <row r="7" spans="1:3" x14ac:dyDescent="0.25">
      <c r="A7" t="s">
        <v>230</v>
      </c>
      <c r="B7" t="s">
        <v>236</v>
      </c>
      <c r="C7" t="s">
        <v>243</v>
      </c>
    </row>
    <row r="8" spans="1:3" x14ac:dyDescent="0.25">
      <c r="A8" t="s">
        <v>230</v>
      </c>
      <c r="B8" t="s">
        <v>236</v>
      </c>
      <c r="C8" t="s">
        <v>7</v>
      </c>
    </row>
    <row r="9" spans="1:3" x14ac:dyDescent="0.25">
      <c r="A9" t="s">
        <v>230</v>
      </c>
      <c r="B9" t="s">
        <v>232</v>
      </c>
      <c r="C9" t="s">
        <v>8</v>
      </c>
    </row>
    <row r="10" spans="1:3" x14ac:dyDescent="0.25">
      <c r="A10" t="s">
        <v>228</v>
      </c>
      <c r="C10" t="s">
        <v>9</v>
      </c>
    </row>
    <row r="11" spans="1:3" x14ac:dyDescent="0.25">
      <c r="A11" t="s">
        <v>230</v>
      </c>
      <c r="B11" t="s">
        <v>236</v>
      </c>
      <c r="C11" t="s">
        <v>10</v>
      </c>
    </row>
    <row r="12" spans="1:3" x14ac:dyDescent="0.25">
      <c r="A12" t="s">
        <v>217</v>
      </c>
      <c r="C12" t="s">
        <v>11</v>
      </c>
    </row>
    <row r="13" spans="1:3" x14ac:dyDescent="0.25">
      <c r="A13" t="s">
        <v>221</v>
      </c>
      <c r="B13" t="s">
        <v>220</v>
      </c>
      <c r="C13" t="s">
        <v>12</v>
      </c>
    </row>
    <row r="14" spans="1:3" x14ac:dyDescent="0.25">
      <c r="A14" t="s">
        <v>228</v>
      </c>
      <c r="C14" t="s">
        <v>13</v>
      </c>
    </row>
    <row r="15" spans="1:3" x14ac:dyDescent="0.25">
      <c r="A15" t="s">
        <v>230</v>
      </c>
      <c r="B15" t="s">
        <v>236</v>
      </c>
      <c r="C15" t="s">
        <v>14</v>
      </c>
    </row>
    <row r="16" spans="1:3" x14ac:dyDescent="0.25">
      <c r="A16" t="s">
        <v>218</v>
      </c>
      <c r="C16" t="s">
        <v>15</v>
      </c>
    </row>
    <row r="17" spans="1:3" x14ac:dyDescent="0.25">
      <c r="A17" t="s">
        <v>228</v>
      </c>
      <c r="C17" t="s">
        <v>16</v>
      </c>
    </row>
    <row r="18" spans="1:3" x14ac:dyDescent="0.25">
      <c r="A18" t="s">
        <v>230</v>
      </c>
      <c r="B18" t="s">
        <v>236</v>
      </c>
      <c r="C18" t="s">
        <v>17</v>
      </c>
    </row>
    <row r="19" spans="1:3" x14ac:dyDescent="0.25">
      <c r="A19" t="s">
        <v>221</v>
      </c>
      <c r="B19" t="s">
        <v>223</v>
      </c>
      <c r="C19" t="s">
        <v>18</v>
      </c>
    </row>
    <row r="20" spans="1:3" x14ac:dyDescent="0.25">
      <c r="A20" t="s">
        <v>221</v>
      </c>
      <c r="B20" t="s">
        <v>220</v>
      </c>
      <c r="C20" t="s">
        <v>19</v>
      </c>
    </row>
    <row r="21" spans="1:3" x14ac:dyDescent="0.25">
      <c r="A21" t="s">
        <v>230</v>
      </c>
      <c r="B21" t="s">
        <v>235</v>
      </c>
      <c r="C21" t="s">
        <v>20</v>
      </c>
    </row>
    <row r="22" spans="1:3" x14ac:dyDescent="0.25">
      <c r="A22" t="s">
        <v>245</v>
      </c>
      <c r="B22" t="s">
        <v>244</v>
      </c>
      <c r="C22" t="s">
        <v>21</v>
      </c>
    </row>
    <row r="23" spans="1:3" x14ac:dyDescent="0.25">
      <c r="A23" t="s">
        <v>230</v>
      </c>
      <c r="B23" t="s">
        <v>143</v>
      </c>
      <c r="C23" t="s">
        <v>22</v>
      </c>
    </row>
    <row r="24" spans="1:3" x14ac:dyDescent="0.25">
      <c r="A24" t="s">
        <v>228</v>
      </c>
      <c r="C24" t="s">
        <v>23</v>
      </c>
    </row>
    <row r="25" spans="1:3" x14ac:dyDescent="0.25">
      <c r="A25" t="s">
        <v>230</v>
      </c>
      <c r="B25" t="s">
        <v>232</v>
      </c>
      <c r="C25" t="s">
        <v>24</v>
      </c>
    </row>
    <row r="26" spans="1:3" x14ac:dyDescent="0.25">
      <c r="A26" t="s">
        <v>230</v>
      </c>
      <c r="B26" t="s">
        <v>236</v>
      </c>
      <c r="C26" t="s">
        <v>242</v>
      </c>
    </row>
    <row r="27" spans="1:3" x14ac:dyDescent="0.25">
      <c r="A27" t="s">
        <v>221</v>
      </c>
      <c r="B27" t="s">
        <v>223</v>
      </c>
      <c r="C27" t="s">
        <v>25</v>
      </c>
    </row>
    <row r="28" spans="1:3" x14ac:dyDescent="0.25">
      <c r="A28" t="s">
        <v>245</v>
      </c>
      <c r="B28" t="s">
        <v>247</v>
      </c>
      <c r="C28" t="s">
        <v>26</v>
      </c>
    </row>
    <row r="29" spans="1:3" x14ac:dyDescent="0.25">
      <c r="A29" t="s">
        <v>230</v>
      </c>
      <c r="B29" t="s">
        <v>232</v>
      </c>
      <c r="C29" t="s">
        <v>27</v>
      </c>
    </row>
    <row r="30" spans="1:3" x14ac:dyDescent="0.25">
      <c r="A30" t="s">
        <v>230</v>
      </c>
      <c r="B30" t="s">
        <v>236</v>
      </c>
      <c r="C30" t="s">
        <v>241</v>
      </c>
    </row>
    <row r="31" spans="1:3" x14ac:dyDescent="0.25">
      <c r="A31" t="s">
        <v>228</v>
      </c>
      <c r="C31" t="s">
        <v>28</v>
      </c>
    </row>
    <row r="32" spans="1:3" x14ac:dyDescent="0.25">
      <c r="A32" t="s">
        <v>221</v>
      </c>
      <c r="B32" t="s">
        <v>220</v>
      </c>
      <c r="C32" t="s">
        <v>29</v>
      </c>
    </row>
    <row r="33" spans="1:3" x14ac:dyDescent="0.25">
      <c r="A33" t="s">
        <v>245</v>
      </c>
      <c r="B33" t="s">
        <v>244</v>
      </c>
      <c r="C33" t="s">
        <v>30</v>
      </c>
    </row>
    <row r="34" spans="1:3" x14ac:dyDescent="0.25">
      <c r="A34" t="s">
        <v>245</v>
      </c>
      <c r="B34" t="s">
        <v>251</v>
      </c>
      <c r="C34" t="s">
        <v>31</v>
      </c>
    </row>
    <row r="35" spans="1:3" x14ac:dyDescent="0.25">
      <c r="A35" t="s">
        <v>228</v>
      </c>
      <c r="C35" t="s">
        <v>32</v>
      </c>
    </row>
    <row r="36" spans="1:3" x14ac:dyDescent="0.25">
      <c r="A36" t="s">
        <v>245</v>
      </c>
      <c r="B36" t="s">
        <v>250</v>
      </c>
      <c r="C36" t="s">
        <v>33</v>
      </c>
    </row>
    <row r="37" spans="1:3" x14ac:dyDescent="0.25">
      <c r="A37" t="s">
        <v>230</v>
      </c>
      <c r="B37" t="s">
        <v>143</v>
      </c>
      <c r="C37" t="s">
        <v>34</v>
      </c>
    </row>
    <row r="38" spans="1:3" x14ac:dyDescent="0.25">
      <c r="A38" t="s">
        <v>245</v>
      </c>
      <c r="B38" t="s">
        <v>244</v>
      </c>
      <c r="C38" t="s">
        <v>35</v>
      </c>
    </row>
    <row r="39" spans="1:3" x14ac:dyDescent="0.25">
      <c r="A39" t="s">
        <v>230</v>
      </c>
      <c r="B39" t="s">
        <v>236</v>
      </c>
      <c r="C39" t="s">
        <v>36</v>
      </c>
    </row>
    <row r="40" spans="1:3" x14ac:dyDescent="0.25">
      <c r="A40" t="s">
        <v>245</v>
      </c>
      <c r="B40" t="s">
        <v>250</v>
      </c>
      <c r="C40" t="s">
        <v>37</v>
      </c>
    </row>
    <row r="41" spans="1:3" x14ac:dyDescent="0.25">
      <c r="A41" t="s">
        <v>245</v>
      </c>
      <c r="B41" t="s">
        <v>250</v>
      </c>
      <c r="C41" t="s">
        <v>38</v>
      </c>
    </row>
    <row r="42" spans="1:3" x14ac:dyDescent="0.25">
      <c r="A42" t="s">
        <v>230</v>
      </c>
      <c r="B42" t="s">
        <v>232</v>
      </c>
      <c r="C42" t="s">
        <v>40</v>
      </c>
    </row>
    <row r="43" spans="1:3" x14ac:dyDescent="0.25">
      <c r="A43" t="s">
        <v>228</v>
      </c>
      <c r="C43" t="s">
        <v>41</v>
      </c>
    </row>
    <row r="44" spans="1:3" x14ac:dyDescent="0.25">
      <c r="A44" t="s">
        <v>230</v>
      </c>
      <c r="B44" t="s">
        <v>232</v>
      </c>
      <c r="C44" t="s">
        <v>42</v>
      </c>
    </row>
    <row r="45" spans="1:3" x14ac:dyDescent="0.25">
      <c r="A45" t="s">
        <v>245</v>
      </c>
      <c r="B45" t="s">
        <v>251</v>
      </c>
      <c r="C45" t="s">
        <v>43</v>
      </c>
    </row>
    <row r="46" spans="1:3" x14ac:dyDescent="0.25">
      <c r="A46" t="s">
        <v>245</v>
      </c>
      <c r="B46" t="s">
        <v>250</v>
      </c>
      <c r="C46" t="s">
        <v>44</v>
      </c>
    </row>
    <row r="47" spans="1:3" x14ac:dyDescent="0.25">
      <c r="A47" t="s">
        <v>245</v>
      </c>
      <c r="B47" t="s">
        <v>250</v>
      </c>
      <c r="C47" t="s">
        <v>45</v>
      </c>
    </row>
    <row r="48" spans="1:3" x14ac:dyDescent="0.25">
      <c r="A48" t="s">
        <v>230</v>
      </c>
      <c r="B48" t="s">
        <v>235</v>
      </c>
      <c r="C48" t="s">
        <v>46</v>
      </c>
    </row>
    <row r="49" spans="1:3" x14ac:dyDescent="0.25">
      <c r="A49" t="s">
        <v>245</v>
      </c>
      <c r="B49" t="s">
        <v>244</v>
      </c>
      <c r="C49" t="s">
        <v>47</v>
      </c>
    </row>
    <row r="50" spans="1:3" x14ac:dyDescent="0.25">
      <c r="A50" t="s">
        <v>221</v>
      </c>
      <c r="B50" t="s">
        <v>223</v>
      </c>
      <c r="C50" t="s">
        <v>48</v>
      </c>
    </row>
    <row r="51" spans="1:3" x14ac:dyDescent="0.25">
      <c r="A51" t="s">
        <v>230</v>
      </c>
      <c r="B51" t="s">
        <v>236</v>
      </c>
      <c r="C51" t="s">
        <v>49</v>
      </c>
    </row>
    <row r="52" spans="1:3" x14ac:dyDescent="0.25">
      <c r="A52" t="s">
        <v>230</v>
      </c>
      <c r="B52" t="s">
        <v>236</v>
      </c>
      <c r="C52" t="s">
        <v>50</v>
      </c>
    </row>
    <row r="53" spans="1:3" x14ac:dyDescent="0.25">
      <c r="A53" t="s">
        <v>221</v>
      </c>
      <c r="B53" t="s">
        <v>220</v>
      </c>
      <c r="C53" t="s">
        <v>51</v>
      </c>
    </row>
    <row r="54" spans="1:3" x14ac:dyDescent="0.25">
      <c r="A54" t="s">
        <v>221</v>
      </c>
      <c r="B54" t="s">
        <v>220</v>
      </c>
      <c r="C54" t="s">
        <v>52</v>
      </c>
    </row>
    <row r="55" spans="1:3" x14ac:dyDescent="0.25">
      <c r="A55" t="s">
        <v>221</v>
      </c>
      <c r="B55" t="s">
        <v>220</v>
      </c>
      <c r="C55" t="s">
        <v>53</v>
      </c>
    </row>
    <row r="56" spans="1:3" x14ac:dyDescent="0.25">
      <c r="A56" t="s">
        <v>245</v>
      </c>
      <c r="B56" t="s">
        <v>251</v>
      </c>
      <c r="C56" t="s">
        <v>54</v>
      </c>
    </row>
    <row r="57" spans="1:3" x14ac:dyDescent="0.25">
      <c r="A57" t="s">
        <v>230</v>
      </c>
      <c r="B57" t="s">
        <v>236</v>
      </c>
      <c r="C57" t="s">
        <v>55</v>
      </c>
    </row>
    <row r="58" spans="1:3" x14ac:dyDescent="0.25">
      <c r="A58" t="s">
        <v>230</v>
      </c>
      <c r="B58" t="s">
        <v>236</v>
      </c>
      <c r="C58" t="s">
        <v>56</v>
      </c>
    </row>
    <row r="59" spans="1:3" x14ac:dyDescent="0.25">
      <c r="A59" t="s">
        <v>230</v>
      </c>
      <c r="B59" t="s">
        <v>232</v>
      </c>
      <c r="C59" t="s">
        <v>57</v>
      </c>
    </row>
    <row r="60" spans="1:3" x14ac:dyDescent="0.25">
      <c r="A60" t="s">
        <v>245</v>
      </c>
      <c r="B60" t="s">
        <v>249</v>
      </c>
      <c r="C60" t="s">
        <v>58</v>
      </c>
    </row>
    <row r="61" spans="1:3" x14ac:dyDescent="0.25">
      <c r="A61" t="s">
        <v>230</v>
      </c>
      <c r="B61" t="s">
        <v>235</v>
      </c>
      <c r="C61" t="s">
        <v>59</v>
      </c>
    </row>
    <row r="62" spans="1:3" x14ac:dyDescent="0.25">
      <c r="A62" t="s">
        <v>245</v>
      </c>
      <c r="B62" t="s">
        <v>250</v>
      </c>
      <c r="C62" t="s">
        <v>60</v>
      </c>
    </row>
    <row r="63" spans="1:3" x14ac:dyDescent="0.25">
      <c r="A63" t="s">
        <v>245</v>
      </c>
      <c r="B63" t="s">
        <v>251</v>
      </c>
      <c r="C63" t="s">
        <v>61</v>
      </c>
    </row>
    <row r="64" spans="1:3" x14ac:dyDescent="0.25">
      <c r="A64" t="s">
        <v>221</v>
      </c>
      <c r="B64" t="s">
        <v>220</v>
      </c>
      <c r="C64" t="s">
        <v>62</v>
      </c>
    </row>
    <row r="65" spans="1:3" x14ac:dyDescent="0.25">
      <c r="A65" t="s">
        <v>245</v>
      </c>
      <c r="B65" t="s">
        <v>251</v>
      </c>
      <c r="C65" t="s">
        <v>63</v>
      </c>
    </row>
    <row r="66" spans="1:3" x14ac:dyDescent="0.25">
      <c r="A66" t="s">
        <v>221</v>
      </c>
      <c r="B66" t="s">
        <v>223</v>
      </c>
      <c r="C66" t="s">
        <v>220</v>
      </c>
    </row>
    <row r="67" spans="1:3" x14ac:dyDescent="0.25">
      <c r="A67" t="s">
        <v>230</v>
      </c>
      <c r="B67" t="s">
        <v>232</v>
      </c>
      <c r="C67" t="s">
        <v>234</v>
      </c>
    </row>
    <row r="68" spans="1:3" x14ac:dyDescent="0.25">
      <c r="A68" t="s">
        <v>221</v>
      </c>
      <c r="B68" t="s">
        <v>223</v>
      </c>
      <c r="C68" t="s">
        <v>64</v>
      </c>
    </row>
    <row r="69" spans="1:3" x14ac:dyDescent="0.25">
      <c r="A69" t="s">
        <v>217</v>
      </c>
      <c r="C69" t="s">
        <v>65</v>
      </c>
    </row>
    <row r="70" spans="1:3" x14ac:dyDescent="0.25">
      <c r="A70" t="s">
        <v>221</v>
      </c>
      <c r="B70" t="s">
        <v>220</v>
      </c>
      <c r="C70" t="s">
        <v>66</v>
      </c>
    </row>
    <row r="71" spans="1:3" x14ac:dyDescent="0.25">
      <c r="A71" t="s">
        <v>221</v>
      </c>
      <c r="B71" t="s">
        <v>220</v>
      </c>
      <c r="C71" t="s">
        <v>67</v>
      </c>
    </row>
    <row r="72" spans="1:3" x14ac:dyDescent="0.25">
      <c r="A72" t="s">
        <v>230</v>
      </c>
      <c r="B72" t="s">
        <v>232</v>
      </c>
      <c r="C72" t="s">
        <v>233</v>
      </c>
    </row>
    <row r="73" spans="1:3" x14ac:dyDescent="0.25">
      <c r="A73" t="s">
        <v>217</v>
      </c>
      <c r="C73" t="s">
        <v>68</v>
      </c>
    </row>
    <row r="74" spans="1:3" x14ac:dyDescent="0.25">
      <c r="A74" t="s">
        <v>245</v>
      </c>
      <c r="B74" t="s">
        <v>250</v>
      </c>
      <c r="C74" t="s">
        <v>69</v>
      </c>
    </row>
    <row r="75" spans="1:3" x14ac:dyDescent="0.25">
      <c r="A75" t="s">
        <v>245</v>
      </c>
      <c r="B75" t="s">
        <v>244</v>
      </c>
      <c r="C75" t="s">
        <v>70</v>
      </c>
    </row>
    <row r="76" spans="1:3" x14ac:dyDescent="0.25">
      <c r="A76" t="s">
        <v>228</v>
      </c>
      <c r="C76" t="s">
        <v>71</v>
      </c>
    </row>
    <row r="77" spans="1:3" x14ac:dyDescent="0.25">
      <c r="A77" t="s">
        <v>221</v>
      </c>
      <c r="B77" t="s">
        <v>220</v>
      </c>
      <c r="C77" t="s">
        <v>72</v>
      </c>
    </row>
    <row r="78" spans="1:3" x14ac:dyDescent="0.25">
      <c r="A78" t="s">
        <v>245</v>
      </c>
      <c r="B78" t="s">
        <v>244</v>
      </c>
      <c r="C78" t="s">
        <v>73</v>
      </c>
    </row>
    <row r="79" spans="1:3" x14ac:dyDescent="0.25">
      <c r="A79" t="s">
        <v>221</v>
      </c>
      <c r="B79" t="s">
        <v>223</v>
      </c>
      <c r="C79" t="s">
        <v>227</v>
      </c>
    </row>
    <row r="80" spans="1:3" x14ac:dyDescent="0.25">
      <c r="A80" t="s">
        <v>221</v>
      </c>
      <c r="B80" t="s">
        <v>220</v>
      </c>
      <c r="C80" t="s">
        <v>74</v>
      </c>
    </row>
    <row r="81" spans="1:3" x14ac:dyDescent="0.25">
      <c r="A81" t="s">
        <v>230</v>
      </c>
      <c r="B81" t="s">
        <v>143</v>
      </c>
      <c r="C81" t="s">
        <v>75</v>
      </c>
    </row>
    <row r="82" spans="1:3" x14ac:dyDescent="0.25">
      <c r="A82" t="s">
        <v>230</v>
      </c>
      <c r="B82" t="s">
        <v>236</v>
      </c>
      <c r="C82" t="s">
        <v>76</v>
      </c>
    </row>
    <row r="83" spans="1:3" x14ac:dyDescent="0.25">
      <c r="A83" t="s">
        <v>230</v>
      </c>
      <c r="B83" t="s">
        <v>236</v>
      </c>
      <c r="C83" t="s">
        <v>240</v>
      </c>
    </row>
    <row r="84" spans="1:3" x14ac:dyDescent="0.25">
      <c r="A84" t="s">
        <v>217</v>
      </c>
      <c r="C84" t="s">
        <v>77</v>
      </c>
    </row>
    <row r="85" spans="1:3" x14ac:dyDescent="0.25">
      <c r="A85" t="s">
        <v>230</v>
      </c>
      <c r="B85" t="s">
        <v>235</v>
      </c>
      <c r="C85" t="s">
        <v>78</v>
      </c>
    </row>
    <row r="86" spans="1:3" x14ac:dyDescent="0.25">
      <c r="A86" t="s">
        <v>221</v>
      </c>
      <c r="B86" t="s">
        <v>223</v>
      </c>
      <c r="C86" t="s">
        <v>226</v>
      </c>
    </row>
    <row r="87" spans="1:3" x14ac:dyDescent="0.25">
      <c r="A87" t="s">
        <v>245</v>
      </c>
      <c r="B87" t="s">
        <v>244</v>
      </c>
      <c r="C87" t="s">
        <v>79</v>
      </c>
    </row>
    <row r="88" spans="1:3" x14ac:dyDescent="0.25">
      <c r="A88" t="s">
        <v>245</v>
      </c>
      <c r="B88" t="s">
        <v>244</v>
      </c>
      <c r="C88" t="s">
        <v>80</v>
      </c>
    </row>
    <row r="89" spans="1:3" x14ac:dyDescent="0.25">
      <c r="A89" t="s">
        <v>230</v>
      </c>
      <c r="B89" t="s">
        <v>232</v>
      </c>
      <c r="C89" t="s">
        <v>81</v>
      </c>
    </row>
    <row r="90" spans="1:3" x14ac:dyDescent="0.25">
      <c r="A90" t="s">
        <v>230</v>
      </c>
      <c r="B90" t="s">
        <v>236</v>
      </c>
      <c r="C90" t="s">
        <v>82</v>
      </c>
    </row>
    <row r="91" spans="1:3" x14ac:dyDescent="0.25">
      <c r="A91" t="s">
        <v>230</v>
      </c>
      <c r="B91" t="s">
        <v>235</v>
      </c>
      <c r="C91" t="s">
        <v>83</v>
      </c>
    </row>
    <row r="92" spans="1:3" x14ac:dyDescent="0.25">
      <c r="A92" t="s">
        <v>228</v>
      </c>
      <c r="C92" t="s">
        <v>84</v>
      </c>
    </row>
    <row r="93" spans="1:3" x14ac:dyDescent="0.25">
      <c r="A93" t="s">
        <v>221</v>
      </c>
      <c r="B93" t="s">
        <v>220</v>
      </c>
      <c r="C93" t="s">
        <v>85</v>
      </c>
    </row>
    <row r="94" spans="1:3" x14ac:dyDescent="0.25">
      <c r="A94" t="s">
        <v>221</v>
      </c>
      <c r="B94" t="s">
        <v>223</v>
      </c>
      <c r="C94" t="s">
        <v>86</v>
      </c>
    </row>
    <row r="95" spans="1:3" x14ac:dyDescent="0.25">
      <c r="A95" t="s">
        <v>228</v>
      </c>
      <c r="C95" t="s">
        <v>87</v>
      </c>
    </row>
    <row r="96" spans="1:3" x14ac:dyDescent="0.25">
      <c r="A96" t="s">
        <v>228</v>
      </c>
      <c r="C96" t="s">
        <v>88</v>
      </c>
    </row>
    <row r="97" spans="1:3" x14ac:dyDescent="0.25">
      <c r="A97" t="s">
        <v>218</v>
      </c>
      <c r="C97" t="s">
        <v>89</v>
      </c>
    </row>
    <row r="98" spans="1:3" x14ac:dyDescent="0.25">
      <c r="A98" t="s">
        <v>218</v>
      </c>
      <c r="C98" t="s">
        <v>90</v>
      </c>
    </row>
    <row r="99" spans="1:3" x14ac:dyDescent="0.25">
      <c r="A99" t="s">
        <v>221</v>
      </c>
      <c r="B99" t="s">
        <v>220</v>
      </c>
      <c r="C99" t="s">
        <v>91</v>
      </c>
    </row>
    <row r="100" spans="1:3" x14ac:dyDescent="0.25">
      <c r="A100" t="s">
        <v>218</v>
      </c>
      <c r="C100" t="s">
        <v>93</v>
      </c>
    </row>
    <row r="101" spans="1:3" x14ac:dyDescent="0.25">
      <c r="A101" t="s">
        <v>221</v>
      </c>
      <c r="B101" t="s">
        <v>220</v>
      </c>
      <c r="C101" t="s">
        <v>94</v>
      </c>
    </row>
    <row r="102" spans="1:3" x14ac:dyDescent="0.25">
      <c r="A102" t="s">
        <v>230</v>
      </c>
      <c r="B102" t="s">
        <v>236</v>
      </c>
      <c r="C102" t="s">
        <v>95</v>
      </c>
    </row>
    <row r="103" spans="1:3" x14ac:dyDescent="0.25">
      <c r="A103" t="s">
        <v>228</v>
      </c>
      <c r="C103" t="s">
        <v>96</v>
      </c>
    </row>
    <row r="104" spans="1:3" x14ac:dyDescent="0.25">
      <c r="A104" t="s">
        <v>221</v>
      </c>
      <c r="B104" t="s">
        <v>223</v>
      </c>
      <c r="C104" t="s">
        <v>225</v>
      </c>
    </row>
    <row r="105" spans="1:3" x14ac:dyDescent="0.25">
      <c r="A105" t="s">
        <v>218</v>
      </c>
      <c r="C105" t="s">
        <v>97</v>
      </c>
    </row>
    <row r="106" spans="1:3" x14ac:dyDescent="0.25">
      <c r="A106" t="s">
        <v>228</v>
      </c>
      <c r="C106" t="s">
        <v>98</v>
      </c>
    </row>
    <row r="107" spans="1:3" x14ac:dyDescent="0.25">
      <c r="A107" t="s">
        <v>245</v>
      </c>
      <c r="B107" t="s">
        <v>251</v>
      </c>
      <c r="C107" t="s">
        <v>99</v>
      </c>
    </row>
    <row r="108" spans="1:3" x14ac:dyDescent="0.25">
      <c r="A108" t="s">
        <v>217</v>
      </c>
      <c r="C108" t="s">
        <v>100</v>
      </c>
    </row>
    <row r="109" spans="1:3" x14ac:dyDescent="0.25">
      <c r="A109" t="s">
        <v>228</v>
      </c>
      <c r="C109" t="s">
        <v>101</v>
      </c>
    </row>
    <row r="110" spans="1:3" x14ac:dyDescent="0.25">
      <c r="A110" t="s">
        <v>228</v>
      </c>
      <c r="C110" t="s">
        <v>102</v>
      </c>
    </row>
    <row r="111" spans="1:3" x14ac:dyDescent="0.25">
      <c r="A111" t="s">
        <v>221</v>
      </c>
      <c r="B111" t="s">
        <v>223</v>
      </c>
      <c r="C111" t="s">
        <v>103</v>
      </c>
    </row>
    <row r="112" spans="1:3" x14ac:dyDescent="0.25">
      <c r="A112" t="s">
        <v>218</v>
      </c>
      <c r="C112" t="s">
        <v>104</v>
      </c>
    </row>
    <row r="113" spans="1:3" x14ac:dyDescent="0.25">
      <c r="A113" t="s">
        <v>228</v>
      </c>
      <c r="C113" t="s">
        <v>105</v>
      </c>
    </row>
    <row r="114" spans="1:3" x14ac:dyDescent="0.25">
      <c r="A114" t="s">
        <v>228</v>
      </c>
      <c r="C114" t="s">
        <v>106</v>
      </c>
    </row>
    <row r="115" spans="1:3" x14ac:dyDescent="0.25">
      <c r="A115" t="s">
        <v>221</v>
      </c>
      <c r="B115" t="s">
        <v>220</v>
      </c>
      <c r="C115" t="s">
        <v>107</v>
      </c>
    </row>
    <row r="116" spans="1:3" x14ac:dyDescent="0.25">
      <c r="A116" t="s">
        <v>218</v>
      </c>
      <c r="C116" t="s">
        <v>108</v>
      </c>
    </row>
    <row r="117" spans="1:3" x14ac:dyDescent="0.25">
      <c r="A117" t="s">
        <v>245</v>
      </c>
      <c r="B117" t="s">
        <v>247</v>
      </c>
      <c r="C117" t="s">
        <v>109</v>
      </c>
    </row>
    <row r="118" spans="1:3" x14ac:dyDescent="0.25">
      <c r="A118" t="s">
        <v>245</v>
      </c>
      <c r="B118" t="s">
        <v>244</v>
      </c>
      <c r="C118" t="s">
        <v>110</v>
      </c>
    </row>
    <row r="119" spans="1:3" x14ac:dyDescent="0.25">
      <c r="A119" t="s">
        <v>245</v>
      </c>
      <c r="B119" t="s">
        <v>249</v>
      </c>
      <c r="C119" t="s">
        <v>111</v>
      </c>
    </row>
    <row r="120" spans="1:3" x14ac:dyDescent="0.25">
      <c r="A120" t="s">
        <v>221</v>
      </c>
      <c r="B120" t="s">
        <v>223</v>
      </c>
      <c r="C120" t="s">
        <v>112</v>
      </c>
    </row>
    <row r="121" spans="1:3" x14ac:dyDescent="0.25">
      <c r="A121" t="s">
        <v>221</v>
      </c>
      <c r="B121" t="s">
        <v>220</v>
      </c>
      <c r="C121" t="s">
        <v>113</v>
      </c>
    </row>
    <row r="122" spans="1:3" x14ac:dyDescent="0.25">
      <c r="A122" t="s">
        <v>221</v>
      </c>
      <c r="B122" t="s">
        <v>220</v>
      </c>
      <c r="C122" t="s">
        <v>114</v>
      </c>
    </row>
    <row r="123" spans="1:3" x14ac:dyDescent="0.25">
      <c r="A123" t="s">
        <v>228</v>
      </c>
      <c r="C123" t="s">
        <v>115</v>
      </c>
    </row>
    <row r="124" spans="1:3" x14ac:dyDescent="0.25">
      <c r="A124" t="s">
        <v>221</v>
      </c>
      <c r="B124" t="s">
        <v>223</v>
      </c>
      <c r="C124" t="s">
        <v>116</v>
      </c>
    </row>
    <row r="125" spans="1:3" x14ac:dyDescent="0.25">
      <c r="A125" t="s">
        <v>245</v>
      </c>
      <c r="B125" t="s">
        <v>251</v>
      </c>
      <c r="C125" t="s">
        <v>117</v>
      </c>
    </row>
    <row r="126" spans="1:3" x14ac:dyDescent="0.25">
      <c r="A126" t="s">
        <v>245</v>
      </c>
      <c r="B126" t="s">
        <v>251</v>
      </c>
      <c r="C126" t="s">
        <v>118</v>
      </c>
    </row>
    <row r="127" spans="1:3" x14ac:dyDescent="0.25">
      <c r="A127" t="s">
        <v>228</v>
      </c>
      <c r="C127" t="s">
        <v>119</v>
      </c>
    </row>
    <row r="128" spans="1:3" x14ac:dyDescent="0.25">
      <c r="A128" t="s">
        <v>228</v>
      </c>
      <c r="C128" t="s">
        <v>120</v>
      </c>
    </row>
    <row r="129" spans="1:3" x14ac:dyDescent="0.25">
      <c r="A129" t="s">
        <v>245</v>
      </c>
      <c r="B129" t="s">
        <v>244</v>
      </c>
      <c r="C129" t="s">
        <v>121</v>
      </c>
    </row>
    <row r="130" spans="1:3" x14ac:dyDescent="0.25">
      <c r="A130" t="s">
        <v>221</v>
      </c>
      <c r="B130" t="s">
        <v>220</v>
      </c>
      <c r="C130" t="s">
        <v>122</v>
      </c>
    </row>
    <row r="131" spans="1:3" x14ac:dyDescent="0.25">
      <c r="A131" t="s">
        <v>221</v>
      </c>
      <c r="B131" t="s">
        <v>223</v>
      </c>
      <c r="C131" t="s">
        <v>92</v>
      </c>
    </row>
    <row r="132" spans="1:3" x14ac:dyDescent="0.25">
      <c r="A132" t="s">
        <v>217</v>
      </c>
      <c r="C132" t="s">
        <v>123</v>
      </c>
    </row>
    <row r="133" spans="1:3" x14ac:dyDescent="0.25">
      <c r="A133" t="s">
        <v>230</v>
      </c>
      <c r="B133" t="s">
        <v>236</v>
      </c>
      <c r="C133" t="s">
        <v>239</v>
      </c>
    </row>
    <row r="134" spans="1:3" x14ac:dyDescent="0.25">
      <c r="A134" t="s">
        <v>245</v>
      </c>
      <c r="B134" t="s">
        <v>244</v>
      </c>
      <c r="C134" t="s">
        <v>124</v>
      </c>
    </row>
    <row r="135" spans="1:3" x14ac:dyDescent="0.25">
      <c r="A135" t="s">
        <v>245</v>
      </c>
      <c r="B135" t="s">
        <v>251</v>
      </c>
      <c r="C135" t="s">
        <v>125</v>
      </c>
    </row>
    <row r="136" spans="1:3" x14ac:dyDescent="0.25">
      <c r="A136" t="s">
        <v>245</v>
      </c>
      <c r="B136" t="s">
        <v>251</v>
      </c>
      <c r="C136" t="s">
        <v>253</v>
      </c>
    </row>
    <row r="137" spans="1:3" x14ac:dyDescent="0.25">
      <c r="A137" t="s">
        <v>230</v>
      </c>
      <c r="B137" t="s">
        <v>235</v>
      </c>
      <c r="C137" t="s">
        <v>126</v>
      </c>
    </row>
    <row r="138" spans="1:3" x14ac:dyDescent="0.25">
      <c r="A138" t="s">
        <v>217</v>
      </c>
      <c r="C138" t="s">
        <v>127</v>
      </c>
    </row>
    <row r="139" spans="1:3" x14ac:dyDescent="0.25">
      <c r="A139" t="s">
        <v>221</v>
      </c>
      <c r="B139" t="s">
        <v>223</v>
      </c>
      <c r="C139" t="s">
        <v>128</v>
      </c>
    </row>
    <row r="140" spans="1:3" x14ac:dyDescent="0.25">
      <c r="A140" t="s">
        <v>221</v>
      </c>
      <c r="B140" t="s">
        <v>223</v>
      </c>
      <c r="C140" t="s">
        <v>129</v>
      </c>
    </row>
    <row r="141" spans="1:3" x14ac:dyDescent="0.25">
      <c r="A141" t="s">
        <v>228</v>
      </c>
      <c r="C141" t="s">
        <v>130</v>
      </c>
    </row>
    <row r="142" spans="1:3" x14ac:dyDescent="0.25">
      <c r="A142" t="s">
        <v>230</v>
      </c>
      <c r="B142" t="s">
        <v>236</v>
      </c>
      <c r="C142" t="s">
        <v>238</v>
      </c>
    </row>
    <row r="143" spans="1:3" x14ac:dyDescent="0.25">
      <c r="A143" t="s">
        <v>221</v>
      </c>
      <c r="B143" t="s">
        <v>223</v>
      </c>
      <c r="C143" t="s">
        <v>131</v>
      </c>
    </row>
    <row r="144" spans="1:3" x14ac:dyDescent="0.25">
      <c r="A144" t="s">
        <v>245</v>
      </c>
      <c r="B144" t="s">
        <v>249</v>
      </c>
      <c r="C144" t="s">
        <v>132</v>
      </c>
    </row>
    <row r="145" spans="1:3" x14ac:dyDescent="0.25">
      <c r="A145" t="s">
        <v>245</v>
      </c>
      <c r="B145" t="s">
        <v>251</v>
      </c>
      <c r="C145" t="s">
        <v>133</v>
      </c>
    </row>
    <row r="146" spans="1:3" x14ac:dyDescent="0.25">
      <c r="A146" t="s">
        <v>228</v>
      </c>
      <c r="C146" t="s">
        <v>134</v>
      </c>
    </row>
    <row r="147" spans="1:3" x14ac:dyDescent="0.25">
      <c r="A147" t="s">
        <v>245</v>
      </c>
      <c r="B147" t="s">
        <v>247</v>
      </c>
      <c r="C147" t="s">
        <v>135</v>
      </c>
    </row>
    <row r="148" spans="1:3" x14ac:dyDescent="0.25">
      <c r="A148" t="s">
        <v>228</v>
      </c>
      <c r="C148" t="s">
        <v>136</v>
      </c>
    </row>
    <row r="149" spans="1:3" x14ac:dyDescent="0.25">
      <c r="A149" t="s">
        <v>221</v>
      </c>
      <c r="B149" t="s">
        <v>220</v>
      </c>
      <c r="C149" t="s">
        <v>137</v>
      </c>
    </row>
    <row r="150" spans="1:3" x14ac:dyDescent="0.25">
      <c r="A150" t="s">
        <v>217</v>
      </c>
      <c r="C150" t="s">
        <v>138</v>
      </c>
    </row>
    <row r="151" spans="1:3" x14ac:dyDescent="0.25">
      <c r="A151" t="s">
        <v>217</v>
      </c>
      <c r="C151" t="s">
        <v>139</v>
      </c>
    </row>
    <row r="152" spans="1:3" x14ac:dyDescent="0.25">
      <c r="A152" t="s">
        <v>230</v>
      </c>
      <c r="B152" t="s">
        <v>235</v>
      </c>
      <c r="C152" t="s">
        <v>140</v>
      </c>
    </row>
    <row r="153" spans="1:3" x14ac:dyDescent="0.25">
      <c r="A153" t="s">
        <v>245</v>
      </c>
      <c r="B153" t="s">
        <v>244</v>
      </c>
      <c r="C153" t="s">
        <v>141</v>
      </c>
    </row>
    <row r="154" spans="1:3" x14ac:dyDescent="0.25">
      <c r="A154" t="s">
        <v>245</v>
      </c>
      <c r="B154" t="s">
        <v>244</v>
      </c>
      <c r="C154" t="s">
        <v>142</v>
      </c>
    </row>
    <row r="155" spans="1:3" x14ac:dyDescent="0.25">
      <c r="A155" t="s">
        <v>245</v>
      </c>
      <c r="B155" t="s">
        <v>249</v>
      </c>
      <c r="C155" t="s">
        <v>249</v>
      </c>
    </row>
    <row r="156" spans="1:3" x14ac:dyDescent="0.25">
      <c r="A156" t="s">
        <v>221</v>
      </c>
      <c r="B156" t="s">
        <v>223</v>
      </c>
      <c r="C156" t="s">
        <v>145</v>
      </c>
    </row>
    <row r="157" spans="1:3" x14ac:dyDescent="0.25">
      <c r="A157" t="s">
        <v>218</v>
      </c>
      <c r="C157" t="s">
        <v>146</v>
      </c>
    </row>
    <row r="158" spans="1:3" x14ac:dyDescent="0.25">
      <c r="A158" t="s">
        <v>228</v>
      </c>
      <c r="C158" t="s">
        <v>147</v>
      </c>
    </row>
    <row r="159" spans="1:3" x14ac:dyDescent="0.25">
      <c r="A159" t="s">
        <v>218</v>
      </c>
      <c r="C159" t="s">
        <v>219</v>
      </c>
    </row>
    <row r="160" spans="1:3" x14ac:dyDescent="0.25">
      <c r="A160" t="s">
        <v>230</v>
      </c>
      <c r="B160" t="s">
        <v>235</v>
      </c>
      <c r="C160" t="s">
        <v>149</v>
      </c>
    </row>
    <row r="161" spans="1:3" x14ac:dyDescent="0.25">
      <c r="A161" t="s">
        <v>217</v>
      </c>
      <c r="C161" t="s">
        <v>150</v>
      </c>
    </row>
    <row r="162" spans="1:3" x14ac:dyDescent="0.25">
      <c r="A162" t="s">
        <v>230</v>
      </c>
      <c r="B162" t="s">
        <v>232</v>
      </c>
      <c r="C162" t="s">
        <v>151</v>
      </c>
    </row>
    <row r="163" spans="1:3" x14ac:dyDescent="0.25">
      <c r="A163" t="s">
        <v>230</v>
      </c>
      <c r="B163" t="s">
        <v>232</v>
      </c>
      <c r="C163" t="s">
        <v>152</v>
      </c>
    </row>
    <row r="164" spans="1:3" x14ac:dyDescent="0.25">
      <c r="A164" t="s">
        <v>228</v>
      </c>
      <c r="C164" t="s">
        <v>153</v>
      </c>
    </row>
    <row r="165" spans="1:3" x14ac:dyDescent="0.25">
      <c r="A165" t="s">
        <v>221</v>
      </c>
      <c r="B165" t="s">
        <v>220</v>
      </c>
      <c r="C165" t="s">
        <v>154</v>
      </c>
    </row>
    <row r="166" spans="1:3" x14ac:dyDescent="0.25">
      <c r="A166" t="s">
        <v>221</v>
      </c>
      <c r="B166" t="s">
        <v>220</v>
      </c>
      <c r="C166" t="s">
        <v>155</v>
      </c>
    </row>
    <row r="167" spans="1:3" x14ac:dyDescent="0.25">
      <c r="A167" t="s">
        <v>230</v>
      </c>
      <c r="B167" t="s">
        <v>236</v>
      </c>
      <c r="C167" t="s">
        <v>156</v>
      </c>
    </row>
    <row r="168" spans="1:3" x14ac:dyDescent="0.25">
      <c r="A168" t="s">
        <v>218</v>
      </c>
      <c r="C168" t="s">
        <v>157</v>
      </c>
    </row>
    <row r="169" spans="1:3" x14ac:dyDescent="0.25">
      <c r="A169" t="s">
        <v>245</v>
      </c>
      <c r="B169" t="s">
        <v>251</v>
      </c>
      <c r="C169" t="s">
        <v>252</v>
      </c>
    </row>
    <row r="170" spans="1:3" x14ac:dyDescent="0.25">
      <c r="A170" t="s">
        <v>221</v>
      </c>
      <c r="B170" t="s">
        <v>220</v>
      </c>
      <c r="C170" t="s">
        <v>158</v>
      </c>
    </row>
    <row r="171" spans="1:3" x14ac:dyDescent="0.25">
      <c r="A171" t="s">
        <v>221</v>
      </c>
      <c r="B171" t="s">
        <v>223</v>
      </c>
      <c r="C171" t="s">
        <v>159</v>
      </c>
    </row>
    <row r="172" spans="1:3" x14ac:dyDescent="0.25">
      <c r="A172" t="s">
        <v>245</v>
      </c>
      <c r="B172" t="s">
        <v>251</v>
      </c>
      <c r="C172" t="s">
        <v>160</v>
      </c>
    </row>
    <row r="173" spans="1:3" x14ac:dyDescent="0.25">
      <c r="A173" t="s">
        <v>245</v>
      </c>
      <c r="B173" t="s">
        <v>244</v>
      </c>
      <c r="C173" t="s">
        <v>246</v>
      </c>
    </row>
    <row r="174" spans="1:3" x14ac:dyDescent="0.25">
      <c r="A174" t="s">
        <v>230</v>
      </c>
      <c r="B174" t="s">
        <v>236</v>
      </c>
      <c r="C174" t="s">
        <v>180</v>
      </c>
    </row>
    <row r="175" spans="1:3" x14ac:dyDescent="0.25">
      <c r="A175" t="s">
        <v>230</v>
      </c>
      <c r="B175" t="s">
        <v>236</v>
      </c>
      <c r="C175" t="s">
        <v>181</v>
      </c>
    </row>
    <row r="176" spans="1:3" x14ac:dyDescent="0.25">
      <c r="A176" t="s">
        <v>230</v>
      </c>
      <c r="B176" t="s">
        <v>143</v>
      </c>
      <c r="C176" t="s">
        <v>231</v>
      </c>
    </row>
    <row r="177" spans="1:3" x14ac:dyDescent="0.25">
      <c r="A177" t="s">
        <v>230</v>
      </c>
      <c r="B177" t="s">
        <v>236</v>
      </c>
      <c r="C177" t="s">
        <v>182</v>
      </c>
    </row>
    <row r="178" spans="1:3" x14ac:dyDescent="0.25">
      <c r="A178" t="s">
        <v>230</v>
      </c>
      <c r="B178" t="s">
        <v>236</v>
      </c>
      <c r="C178" t="s">
        <v>237</v>
      </c>
    </row>
    <row r="179" spans="1:3" x14ac:dyDescent="0.25">
      <c r="A179" t="s">
        <v>217</v>
      </c>
      <c r="C179" t="s">
        <v>161</v>
      </c>
    </row>
    <row r="180" spans="1:3" x14ac:dyDescent="0.25">
      <c r="A180" t="s">
        <v>217</v>
      </c>
      <c r="C180" t="s">
        <v>4</v>
      </c>
    </row>
    <row r="181" spans="1:3" x14ac:dyDescent="0.25">
      <c r="A181" t="s">
        <v>221</v>
      </c>
      <c r="B181" t="s">
        <v>223</v>
      </c>
      <c r="C181" t="s">
        <v>162</v>
      </c>
    </row>
    <row r="182" spans="1:3" x14ac:dyDescent="0.25">
      <c r="A182" t="s">
        <v>245</v>
      </c>
      <c r="B182" t="s">
        <v>250</v>
      </c>
      <c r="C182" t="s">
        <v>163</v>
      </c>
    </row>
    <row r="183" spans="1:3" x14ac:dyDescent="0.25">
      <c r="A183" t="s">
        <v>218</v>
      </c>
      <c r="C183" t="s">
        <v>164</v>
      </c>
    </row>
    <row r="184" spans="1:3" x14ac:dyDescent="0.25">
      <c r="A184" t="s">
        <v>245</v>
      </c>
      <c r="B184" t="s">
        <v>244</v>
      </c>
      <c r="C184" t="s">
        <v>165</v>
      </c>
    </row>
    <row r="185" spans="1:3" x14ac:dyDescent="0.25">
      <c r="A185" t="s">
        <v>221</v>
      </c>
      <c r="B185" t="s">
        <v>223</v>
      </c>
      <c r="C185" t="s">
        <v>166</v>
      </c>
    </row>
    <row r="186" spans="1:3" x14ac:dyDescent="0.25">
      <c r="A186" t="s">
        <v>245</v>
      </c>
      <c r="B186" t="s">
        <v>251</v>
      </c>
      <c r="C186" t="s">
        <v>167</v>
      </c>
    </row>
    <row r="187" spans="1:3" x14ac:dyDescent="0.25">
      <c r="A187" t="s">
        <v>245</v>
      </c>
      <c r="B187" t="s">
        <v>244</v>
      </c>
      <c r="C187" t="s">
        <v>168</v>
      </c>
    </row>
    <row r="188" spans="1:3" x14ac:dyDescent="0.25">
      <c r="A188" t="s">
        <v>228</v>
      </c>
      <c r="C188" t="s">
        <v>169</v>
      </c>
    </row>
    <row r="189" spans="1:3" x14ac:dyDescent="0.25">
      <c r="A189" t="s">
        <v>230</v>
      </c>
      <c r="B189" t="s">
        <v>236</v>
      </c>
      <c r="C189" t="s">
        <v>170</v>
      </c>
    </row>
    <row r="190" spans="1:3" x14ac:dyDescent="0.25">
      <c r="A190" t="s">
        <v>221</v>
      </c>
      <c r="B190" t="s">
        <v>220</v>
      </c>
      <c r="C190" t="s">
        <v>171</v>
      </c>
    </row>
    <row r="191" spans="1:3" x14ac:dyDescent="0.25">
      <c r="A191" t="s">
        <v>221</v>
      </c>
      <c r="B191" t="s">
        <v>220</v>
      </c>
      <c r="C191" t="s">
        <v>172</v>
      </c>
    </row>
    <row r="192" spans="1:3" x14ac:dyDescent="0.25">
      <c r="A192" t="s">
        <v>217</v>
      </c>
      <c r="C192" t="s">
        <v>173</v>
      </c>
    </row>
    <row r="193" spans="1:3" x14ac:dyDescent="0.25">
      <c r="A193" t="s">
        <v>245</v>
      </c>
      <c r="B193" t="s">
        <v>251</v>
      </c>
      <c r="C193" t="s">
        <v>174</v>
      </c>
    </row>
    <row r="194" spans="1:3" x14ac:dyDescent="0.25">
      <c r="A194" t="s">
        <v>245</v>
      </c>
      <c r="B194" t="s">
        <v>247</v>
      </c>
      <c r="C194" t="s">
        <v>175</v>
      </c>
    </row>
    <row r="195" spans="1:3" x14ac:dyDescent="0.25">
      <c r="A195" t="s">
        <v>245</v>
      </c>
      <c r="B195" t="s">
        <v>249</v>
      </c>
      <c r="C195" t="s">
        <v>176</v>
      </c>
    </row>
    <row r="196" spans="1:3" x14ac:dyDescent="0.25">
      <c r="A196" t="s">
        <v>245</v>
      </c>
      <c r="B196" t="s">
        <v>247</v>
      </c>
      <c r="C196" t="s">
        <v>247</v>
      </c>
    </row>
    <row r="197" spans="1:3" x14ac:dyDescent="0.25">
      <c r="A197" t="s">
        <v>221</v>
      </c>
      <c r="B197" t="s">
        <v>220</v>
      </c>
      <c r="C197" t="s">
        <v>177</v>
      </c>
    </row>
    <row r="198" spans="1:3" x14ac:dyDescent="0.25">
      <c r="A198" t="s">
        <v>228</v>
      </c>
      <c r="C198" t="s">
        <v>178</v>
      </c>
    </row>
    <row r="199" spans="1:3" x14ac:dyDescent="0.25">
      <c r="A199" t="s">
        <v>230</v>
      </c>
      <c r="B199" t="s">
        <v>236</v>
      </c>
      <c r="C199" t="s">
        <v>179</v>
      </c>
    </row>
    <row r="200" spans="1:3" x14ac:dyDescent="0.25">
      <c r="A200" t="s">
        <v>245</v>
      </c>
      <c r="B200" t="s">
        <v>249</v>
      </c>
      <c r="C200" t="s">
        <v>183</v>
      </c>
    </row>
    <row r="201" spans="1:3" x14ac:dyDescent="0.25">
      <c r="A201" t="s">
        <v>230</v>
      </c>
      <c r="B201" t="s">
        <v>232</v>
      </c>
      <c r="C201" t="s">
        <v>184</v>
      </c>
    </row>
    <row r="202" spans="1:3" x14ac:dyDescent="0.25">
      <c r="A202" t="s">
        <v>221</v>
      </c>
      <c r="B202" t="s">
        <v>223</v>
      </c>
      <c r="C202" t="s">
        <v>224</v>
      </c>
    </row>
    <row r="203" spans="1:3" x14ac:dyDescent="0.25">
      <c r="A203" t="s">
        <v>245</v>
      </c>
      <c r="B203" t="s">
        <v>247</v>
      </c>
      <c r="C203" t="s">
        <v>185</v>
      </c>
    </row>
    <row r="204" spans="1:3" x14ac:dyDescent="0.25">
      <c r="A204" t="s">
        <v>221</v>
      </c>
      <c r="B204" t="s">
        <v>220</v>
      </c>
      <c r="C204" t="s">
        <v>186</v>
      </c>
    </row>
    <row r="205" spans="1:3" x14ac:dyDescent="0.25">
      <c r="A205" t="s">
        <v>221</v>
      </c>
      <c r="B205" t="s">
        <v>223</v>
      </c>
      <c r="C205" t="s">
        <v>187</v>
      </c>
    </row>
    <row r="206" spans="1:3" x14ac:dyDescent="0.25">
      <c r="A206" t="s">
        <v>218</v>
      </c>
      <c r="C206" t="s">
        <v>188</v>
      </c>
    </row>
    <row r="207" spans="1:3" x14ac:dyDescent="0.25">
      <c r="A207" t="s">
        <v>228</v>
      </c>
      <c r="C207" t="s">
        <v>229</v>
      </c>
    </row>
    <row r="208" spans="1:3" x14ac:dyDescent="0.25">
      <c r="A208" t="s">
        <v>228</v>
      </c>
      <c r="C208" t="s">
        <v>189</v>
      </c>
    </row>
    <row r="209" spans="1:3" x14ac:dyDescent="0.25">
      <c r="A209" t="s">
        <v>245</v>
      </c>
      <c r="B209" t="s">
        <v>251</v>
      </c>
      <c r="C209" t="s">
        <v>190</v>
      </c>
    </row>
    <row r="210" spans="1:3" x14ac:dyDescent="0.25">
      <c r="A210" t="s">
        <v>228</v>
      </c>
      <c r="C210" t="s">
        <v>191</v>
      </c>
    </row>
    <row r="211" spans="1:3" x14ac:dyDescent="0.25">
      <c r="A211" t="s">
        <v>228</v>
      </c>
      <c r="C211" t="s">
        <v>192</v>
      </c>
    </row>
    <row r="212" spans="1:3" x14ac:dyDescent="0.25">
      <c r="A212" t="s">
        <v>245</v>
      </c>
      <c r="B212" t="s">
        <v>244</v>
      </c>
      <c r="C212" t="s">
        <v>193</v>
      </c>
    </row>
    <row r="213" spans="1:3" x14ac:dyDescent="0.25">
      <c r="A213" t="s">
        <v>217</v>
      </c>
      <c r="C213" t="s">
        <v>194</v>
      </c>
    </row>
    <row r="214" spans="1:3" x14ac:dyDescent="0.25">
      <c r="A214" t="s">
        <v>230</v>
      </c>
      <c r="B214" t="s">
        <v>236</v>
      </c>
      <c r="C214" t="s">
        <v>195</v>
      </c>
    </row>
    <row r="215" spans="1:3" x14ac:dyDescent="0.25">
      <c r="A215" t="s">
        <v>245</v>
      </c>
      <c r="B215" t="s">
        <v>249</v>
      </c>
      <c r="C215" t="s">
        <v>196</v>
      </c>
    </row>
    <row r="216" spans="1:3" x14ac:dyDescent="0.25">
      <c r="A216" t="s">
        <v>221</v>
      </c>
      <c r="B216" t="s">
        <v>223</v>
      </c>
      <c r="C216" t="s">
        <v>197</v>
      </c>
    </row>
    <row r="217" spans="1:3" x14ac:dyDescent="0.25">
      <c r="A217" t="s">
        <v>228</v>
      </c>
      <c r="C217" t="s">
        <v>198</v>
      </c>
    </row>
    <row r="218" spans="1:3" x14ac:dyDescent="0.25">
      <c r="A218" t="s">
        <v>230</v>
      </c>
      <c r="B218" t="s">
        <v>236</v>
      </c>
      <c r="C218" t="s">
        <v>199</v>
      </c>
    </row>
    <row r="219" spans="1:3" x14ac:dyDescent="0.25">
      <c r="A219" t="s">
        <v>245</v>
      </c>
      <c r="B219" t="s">
        <v>251</v>
      </c>
      <c r="C219" t="s">
        <v>201</v>
      </c>
    </row>
    <row r="220" spans="1:3" x14ac:dyDescent="0.25">
      <c r="A220" t="s">
        <v>221</v>
      </c>
      <c r="B220" t="s">
        <v>223</v>
      </c>
      <c r="C220" t="s">
        <v>202</v>
      </c>
    </row>
    <row r="221" spans="1:3" x14ac:dyDescent="0.25">
      <c r="A221" t="s">
        <v>218</v>
      </c>
      <c r="C221" t="s">
        <v>203</v>
      </c>
    </row>
    <row r="222" spans="1:3" x14ac:dyDescent="0.25">
      <c r="A222" t="s">
        <v>221</v>
      </c>
      <c r="B222" t="s">
        <v>220</v>
      </c>
      <c r="C222" t="s">
        <v>204</v>
      </c>
    </row>
    <row r="223" spans="1:3" x14ac:dyDescent="0.25">
      <c r="A223" t="s">
        <v>230</v>
      </c>
      <c r="B223" t="s">
        <v>143</v>
      </c>
      <c r="C223" t="s">
        <v>205</v>
      </c>
    </row>
    <row r="224" spans="1:3" x14ac:dyDescent="0.25">
      <c r="A224" t="s">
        <v>230</v>
      </c>
      <c r="B224" t="s">
        <v>232</v>
      </c>
      <c r="C224" t="s">
        <v>206</v>
      </c>
    </row>
    <row r="225" spans="1:3" x14ac:dyDescent="0.25">
      <c r="A225" t="s">
        <v>228</v>
      </c>
      <c r="C225" t="s">
        <v>207</v>
      </c>
    </row>
    <row r="226" spans="1:3" x14ac:dyDescent="0.25">
      <c r="A226" t="s">
        <v>217</v>
      </c>
      <c r="C226" t="s">
        <v>208</v>
      </c>
    </row>
    <row r="227" spans="1:3" x14ac:dyDescent="0.25">
      <c r="A227" t="s">
        <v>221</v>
      </c>
      <c r="B227" t="s">
        <v>223</v>
      </c>
      <c r="C227" t="s">
        <v>222</v>
      </c>
    </row>
    <row r="228" spans="1:3" x14ac:dyDescent="0.25">
      <c r="A228" t="s">
        <v>230</v>
      </c>
      <c r="B228" t="s">
        <v>232</v>
      </c>
      <c r="C228" t="s">
        <v>209</v>
      </c>
    </row>
    <row r="229" spans="1:3" x14ac:dyDescent="0.25">
      <c r="A229" t="s">
        <v>228</v>
      </c>
      <c r="C229" t="s">
        <v>210</v>
      </c>
    </row>
    <row r="230" spans="1:3" x14ac:dyDescent="0.25">
      <c r="A230" t="s">
        <v>230</v>
      </c>
      <c r="B230" t="s">
        <v>236</v>
      </c>
      <c r="C230" t="s">
        <v>211</v>
      </c>
    </row>
    <row r="231" spans="1:3" x14ac:dyDescent="0.25">
      <c r="A231" t="s">
        <v>245</v>
      </c>
      <c r="B231" t="s">
        <v>244</v>
      </c>
      <c r="C231" t="s">
        <v>244</v>
      </c>
    </row>
    <row r="232" spans="1:3" x14ac:dyDescent="0.25">
      <c r="A232" t="s">
        <v>245</v>
      </c>
      <c r="B232" t="s">
        <v>249</v>
      </c>
      <c r="C232" t="s">
        <v>248</v>
      </c>
    </row>
    <row r="233" spans="1:3" x14ac:dyDescent="0.25">
      <c r="A233" t="s">
        <v>218</v>
      </c>
      <c r="C233" t="s">
        <v>213</v>
      </c>
    </row>
    <row r="234" spans="1:3" x14ac:dyDescent="0.25">
      <c r="A234" t="s">
        <v>245</v>
      </c>
      <c r="B234" t="s">
        <v>251</v>
      </c>
      <c r="C234" t="s">
        <v>214</v>
      </c>
    </row>
    <row r="235" spans="1:3" x14ac:dyDescent="0.25">
      <c r="A235" t="s">
        <v>245</v>
      </c>
      <c r="B235" t="s">
        <v>251</v>
      </c>
      <c r="C235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Scratch</vt:lpstr>
      <vt:lpstr>Data by country</vt:lpstr>
      <vt:lpstr>Regions and subregions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McDaniel</dc:creator>
  <cp:lastModifiedBy>Wade A. Fagen</cp:lastModifiedBy>
  <dcterms:created xsi:type="dcterms:W3CDTF">2012-08-29T01:49:52Z</dcterms:created>
  <dcterms:modified xsi:type="dcterms:W3CDTF">2014-04-07T13:30:18Z</dcterms:modified>
</cp:coreProperties>
</file>